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27795" windowHeight="12570" activeTab="0"/>
  </bookViews>
  <sheets>
    <sheet name="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<sst xmlns="http://schemas.openxmlformats.org/spreadsheetml/2006/main" count="1973" uniqueCount="685">
  <si>
    <t>Eil. nr.</t>
  </si>
  <si>
    <t>Tiekėjo pavadinimas</t>
  </si>
  <si>
    <t>Supaprastinto pirkimo pavadinimas</t>
  </si>
  <si>
    <r>
      <t xml:space="preserve">Pirkimo sutarties numeris, sutarties sudarymo data ir sutarties trukmė </t>
    </r>
    <r>
      <rPr>
        <sz val="10"/>
        <rFont val="Times New Roman"/>
        <family val="1"/>
      </rPr>
      <t>(kai sudaryta pirkimo sutartis)</t>
    </r>
    <r>
      <rPr>
        <b/>
        <sz val="10"/>
        <rFont val="Times New Roman"/>
        <family val="1"/>
      </rPr>
      <t xml:space="preserve"> arba PVM sąskaitos-faktūros numeris ir data </t>
    </r>
    <r>
      <rPr>
        <sz val="10"/>
        <rFont val="Times New Roman"/>
        <family val="1"/>
      </rPr>
      <t>(kai pirkimo sutartis nesudaroma)</t>
    </r>
  </si>
  <si>
    <t xml:space="preserve">Prienų ,,Ąžuolo“ pagrindinės mokyklos                                                         </t>
  </si>
  <si>
    <t>direktoriaus 2012 m. sausio 4 d.</t>
  </si>
  <si>
    <t>įsakymu Nr. V-58</t>
  </si>
  <si>
    <t>APSKAITOS ŽURNALAS</t>
  </si>
  <si>
    <t>Lietuvos Respublikos Viešųjų pirkimų įstatymo straipsnis, dalis ir punktas, kuriuo vadovaujantis atliktas supaprastintas pirkimas</t>
  </si>
  <si>
    <t>Prienų „Ąžuolo“ progimnazijos supaprastintų viešųjų  pirkimų taisyklių punktas, kuriuo vadovaujantis atliktas supaprastintas pirkimas</t>
  </si>
  <si>
    <t>Pastabos arba priežastys, kodėl nesudaroma pirkimo sutartis</t>
  </si>
  <si>
    <r>
      <rPr>
        <b/>
        <u val="single"/>
        <sz val="10"/>
        <rFont val="Times New Roman"/>
        <family val="1"/>
      </rPr>
      <t>Prekių</t>
    </r>
    <r>
      <rPr>
        <b/>
        <sz val="10"/>
        <rFont val="Times New Roman"/>
        <family val="1"/>
      </rPr>
      <t xml:space="preserve">  kodas pagal BVPŽ</t>
    </r>
  </si>
  <si>
    <r>
      <rPr>
        <b/>
        <u val="single"/>
        <sz val="10"/>
        <rFont val="Times New Roman"/>
        <family val="1"/>
      </rPr>
      <t>Darbų</t>
    </r>
    <r>
      <rPr>
        <b/>
        <sz val="10"/>
        <rFont val="Times New Roman"/>
        <family val="1"/>
      </rPr>
      <t xml:space="preserve">  kodas pagal BVPŽ</t>
    </r>
  </si>
  <si>
    <t>UAB "Kautra"</t>
  </si>
  <si>
    <t>UAB "Nacionalinis švietimo centras"</t>
  </si>
  <si>
    <t>UAB "Prienų prekyba"</t>
  </si>
  <si>
    <t>AB TEO LT</t>
  </si>
  <si>
    <t>UAB "Pastatų vidaus sistemos"</t>
  </si>
  <si>
    <t>UAB "Kauno profilkatinės dezinfekcijos stotis"</t>
  </si>
  <si>
    <t>Prienų švietimo centras</t>
  </si>
  <si>
    <t>UAB "Alma littera sprendimai"</t>
  </si>
  <si>
    <t>64210000-1</t>
  </si>
  <si>
    <t>Telefono ryšio ir duomenų perdavimo paslaugos</t>
  </si>
  <si>
    <t xml:space="preserve">PRIENŲ ,,ĄŽUOLO“ PROGIMNAZIJOS PREKIŲ SUPAPRASTINTŲ VIEŠŲJŲ PIRKIMŲ </t>
  </si>
  <si>
    <t xml:space="preserve">PRIENŲ ,,ĄŽUOLO“ PROGIMNAZIJOS PASLAUGŲ SUPAPRASTINTŲ VIEŠŲJŲ PIRKIMŲ </t>
  </si>
  <si>
    <t xml:space="preserve">PRIENŲ ,,ĄŽUOLO“ PROGIMNAZIJOS DARBŲ SUPAPRASTINTŲ VIEŠŲJŲ PIRKIMŲ </t>
  </si>
  <si>
    <t>PATVIRTINTA</t>
  </si>
  <si>
    <t>Prienų "Ąžuolo" pagrindinės mokyklos</t>
  </si>
  <si>
    <t>UAB "Saurida"</t>
  </si>
  <si>
    <t>Antanas Sutkauskis</t>
  </si>
  <si>
    <t>UAB "Senukų prekybos centras"</t>
  </si>
  <si>
    <t>UAB "Skirlita"</t>
  </si>
  <si>
    <t>UAB "Koslita"</t>
  </si>
  <si>
    <t>Algimantas Jonyka</t>
  </si>
  <si>
    <t>UAB "Gyvenimas"</t>
  </si>
  <si>
    <t>UAB "Alytaus regioninis atliekų tvarkymo centras"</t>
  </si>
  <si>
    <t>UAB "Smiltija"</t>
  </si>
  <si>
    <t>Všį "Vaiko labui"</t>
  </si>
  <si>
    <t>UAB "Travel oasis"</t>
  </si>
  <si>
    <t>O. Pinkevičienės IĮ</t>
  </si>
  <si>
    <t>UAB "Vežu"</t>
  </si>
  <si>
    <t>UAB "Prienų vandenys"</t>
  </si>
  <si>
    <t>Valeriy Sogachev</t>
  </si>
  <si>
    <t>UAB "Omgema"</t>
  </si>
  <si>
    <t>UAB "Medica klinika"</t>
  </si>
  <si>
    <t>Mokykliniai vadovėliai</t>
  </si>
  <si>
    <t>22111000-1</t>
  </si>
  <si>
    <t>Biuro reikmenys</t>
  </si>
  <si>
    <t>30192000-1</t>
  </si>
  <si>
    <t>Mokymo priemonės</t>
  </si>
  <si>
    <t>39162110-9</t>
  </si>
  <si>
    <t>Sporto prekės ir reikmenys</t>
  </si>
  <si>
    <t>37400000-2</t>
  </si>
  <si>
    <t>Vaizdo ir konferencijų įranga</t>
  </si>
  <si>
    <t>32232000-8</t>
  </si>
  <si>
    <t>Įvairios statybinės medžiagos</t>
  </si>
  <si>
    <t>44190000-8</t>
  </si>
  <si>
    <t>Tvirtinimo detalės</t>
  </si>
  <si>
    <t>44530000-4</t>
  </si>
  <si>
    <t>"Mano dienynas" aptarnavimo mokestis</t>
  </si>
  <si>
    <t>72212960-6</t>
  </si>
  <si>
    <t>Elektros skirstymo ir susijusios paslaugos</t>
  </si>
  <si>
    <t>65300000-6</t>
  </si>
  <si>
    <t>Kovos su kenkėjais paslaugos</t>
  </si>
  <si>
    <t>90922000-6</t>
  </si>
  <si>
    <t>Dyzelinis kuras</t>
  </si>
  <si>
    <t>09134200-9</t>
  </si>
  <si>
    <t>Reklamos paslaugos</t>
  </si>
  <si>
    <t>79341000-6</t>
  </si>
  <si>
    <t>Mokomieji seminarai</t>
  </si>
  <si>
    <t>80522000-9</t>
  </si>
  <si>
    <t>Nereguliarus keleivinis transportas</t>
  </si>
  <si>
    <t>60140000-1</t>
  </si>
  <si>
    <t>Centralizuotas šilumos tiekimas</t>
  </si>
  <si>
    <t>09323000-9</t>
  </si>
  <si>
    <t>Sveikatos priežiūros ir pirm. pagalbos mokymo paslaugos</t>
  </si>
  <si>
    <t>80560000-7</t>
  </si>
  <si>
    <t>Transporto priemonių ir su jomis susijusių įrenginių remonto, priežiūros ir kitos paslaugos</t>
  </si>
  <si>
    <t>50100000-6</t>
  </si>
  <si>
    <t>UAB "V.Butkevičius ir kompanija"</t>
  </si>
  <si>
    <t>Valikliai</t>
  </si>
  <si>
    <t>39830000-9</t>
  </si>
  <si>
    <t>IT paslaugos: konsultavimas, programinės įrangos kūrimas, internetas ir aptarnavimo paslaugos</t>
  </si>
  <si>
    <t>72000000-5</t>
  </si>
  <si>
    <t>Su atliekomis suijusios paslaugos</t>
  </si>
  <si>
    <t>90500000-2</t>
  </si>
  <si>
    <t>Su transportu susijęs draudimas</t>
  </si>
  <si>
    <t>66514100-7</t>
  </si>
  <si>
    <t>Valikliai, tualetinis popierius, rankšluosčiai</t>
  </si>
  <si>
    <t>39830000-9, 33760000-5</t>
  </si>
  <si>
    <t>Elektros lemputės</t>
  </si>
  <si>
    <t>31531000-7</t>
  </si>
  <si>
    <t>Įvairūs surenkamieji ir susiję gaminiai</t>
  </si>
  <si>
    <t>44400000-4</t>
  </si>
  <si>
    <t>Vejapjovės oro filtras,peilis, alyva</t>
  </si>
  <si>
    <t>16311000-8, 09210000-4</t>
  </si>
  <si>
    <t>44320000-9</t>
  </si>
  <si>
    <t>Kabeliai ir su jais susiję produktai</t>
  </si>
  <si>
    <t>Muzikos instrumentų remonto ir priežiūros paslaugos</t>
  </si>
  <si>
    <t>50860000-1</t>
  </si>
  <si>
    <t>Maisto tiekimo paslaugos</t>
  </si>
  <si>
    <t>55320000-9</t>
  </si>
  <si>
    <t>Kelionių bilietų pardavimo ir turistinių kelionių organizavimo paslaugos</t>
  </si>
  <si>
    <t>63512000-1</t>
  </si>
  <si>
    <t>Komunalinės paslaugos</t>
  </si>
  <si>
    <t>65000000-3</t>
  </si>
  <si>
    <t>Muziejų paslaugos</t>
  </si>
  <si>
    <t>92521000-9</t>
  </si>
  <si>
    <t>UAB "Energijos tiekimas"</t>
  </si>
  <si>
    <t>Dažų kasetės</t>
  </si>
  <si>
    <t>30125100-2</t>
  </si>
  <si>
    <t>Valikliai ir poliravimo priemonės</t>
  </si>
  <si>
    <t>39800000-0</t>
  </si>
  <si>
    <t>33761000-2</t>
  </si>
  <si>
    <t>Tualetinis popierius</t>
  </si>
  <si>
    <t>2015 m.</t>
  </si>
  <si>
    <t>Pirkimo vertė, Eurais su PVM</t>
  </si>
  <si>
    <t>UAB"Omgema"</t>
  </si>
  <si>
    <t>Prienų raj. sav. Visuomenės sveikatos biuras</t>
  </si>
  <si>
    <t>Baltaxia, UAB</t>
  </si>
  <si>
    <t>Mokymo priemonės, molio masė</t>
  </si>
  <si>
    <t>60140000-2</t>
  </si>
  <si>
    <t>Rimanto Korniko raktų gamybos įmonė</t>
  </si>
  <si>
    <t>50000000-5</t>
  </si>
  <si>
    <t>Vilkaviškio vyskupijos pastoracinis centras</t>
  </si>
  <si>
    <t>35000000-4</t>
  </si>
  <si>
    <t>VŠĮ "Priešgaisrinių paslaugų garantas"</t>
  </si>
  <si>
    <t>UAB "Dezinfa"</t>
  </si>
  <si>
    <t>UAB "Prienų šilumos tinklai"</t>
  </si>
  <si>
    <t>UAB "Wilara"</t>
  </si>
  <si>
    <t>39162110-10</t>
  </si>
  <si>
    <t>65300000-5</t>
  </si>
  <si>
    <t>UAB "Alvydo verslas"</t>
  </si>
  <si>
    <t>Poilsio ir kultūros paslaugos</t>
  </si>
  <si>
    <t>805222000-9</t>
  </si>
  <si>
    <t>Rasos Juocevičienės ūkininko ūkis</t>
  </si>
  <si>
    <t>Švietimo ir mokymo paslaugos</t>
  </si>
  <si>
    <t>Iš viso per 2015 m.:</t>
  </si>
  <si>
    <t>Tvarsliava</t>
  </si>
  <si>
    <t>33141100-1</t>
  </si>
  <si>
    <t>IĮ Ritos Naujalienės gėlių realizavimo įmonė</t>
  </si>
  <si>
    <t>44112230-8</t>
  </si>
  <si>
    <t>Linoleumas</t>
  </si>
  <si>
    <t>UAB "Saulės langai"</t>
  </si>
  <si>
    <t>VŠĮ "Karo paveldo centras"</t>
  </si>
  <si>
    <r>
      <rPr>
        <b/>
        <i/>
        <u val="single"/>
        <sz val="10"/>
        <rFont val="Times New Roman"/>
        <family val="1"/>
      </rPr>
      <t>Paslaugų</t>
    </r>
    <r>
      <rPr>
        <b/>
        <i/>
        <sz val="10"/>
        <rFont val="Times New Roman"/>
        <family val="1"/>
      </rPr>
      <t xml:space="preserve">  kodas pagal BVPŽ</t>
    </r>
  </si>
  <si>
    <r>
      <t xml:space="preserve">Pirkimo sutarties numeris, sutarties sudarymo data ir sutarties trukmė </t>
    </r>
    <r>
      <rPr>
        <i/>
        <sz val="10"/>
        <rFont val="Times New Roman"/>
        <family val="1"/>
      </rPr>
      <t>(kai sudaryta pirkimo sutartis)</t>
    </r>
    <r>
      <rPr>
        <b/>
        <i/>
        <sz val="10"/>
        <rFont val="Times New Roman"/>
        <family val="1"/>
      </rPr>
      <t xml:space="preserve"> arba PVM sąskaitos-faktūros numeris ir data </t>
    </r>
    <r>
      <rPr>
        <i/>
        <sz val="10"/>
        <rFont val="Times New Roman"/>
        <family val="1"/>
      </rPr>
      <t>(kai pirkimo sutartis nesudaroma)</t>
    </r>
  </si>
  <si>
    <t>UAB "Medica"</t>
  </si>
  <si>
    <t>LR VPĮ 2str.15d.</t>
  </si>
  <si>
    <t>LR VPĮ 2str. 15d.</t>
  </si>
  <si>
    <t>00153858/S</t>
  </si>
  <si>
    <t>Mokyklų tobulinimo centras</t>
  </si>
  <si>
    <t>Kauno pedagogų kvalifikacijos centras</t>
  </si>
  <si>
    <t>MTC 2336</t>
  </si>
  <si>
    <t>KPK 007171</t>
  </si>
  <si>
    <t>NASC00011872</t>
  </si>
  <si>
    <t>VSB 0000004</t>
  </si>
  <si>
    <t>Pašto ženklai</t>
  </si>
  <si>
    <t>22410000-7</t>
  </si>
  <si>
    <t>AB "Lietuvos paštas"</t>
  </si>
  <si>
    <t>LAA 201600007624</t>
  </si>
  <si>
    <t>SMPL 09835</t>
  </si>
  <si>
    <t>AB ESO</t>
  </si>
  <si>
    <t>PSM 003392</t>
  </si>
  <si>
    <t>ET 263870</t>
  </si>
  <si>
    <t>RID 0161750</t>
  </si>
  <si>
    <t>KN 94074</t>
  </si>
  <si>
    <t>VND 014042</t>
  </si>
  <si>
    <t>OPI 2717</t>
  </si>
  <si>
    <t>PVS 0010871</t>
  </si>
  <si>
    <t>UAB "Prienų šilumos tinklais"</t>
  </si>
  <si>
    <t>ST 00039</t>
  </si>
  <si>
    <t>Birštono  muziejus</t>
  </si>
  <si>
    <t>103/008078</t>
  </si>
  <si>
    <t>NASC00012229</t>
  </si>
  <si>
    <t>MUZ 0000223</t>
  </si>
  <si>
    <t>Prienų krašto   muziejus</t>
  </si>
  <si>
    <t>SS 24171309662</t>
  </si>
  <si>
    <t>TEV 1502818</t>
  </si>
  <si>
    <t>BĮ UAB "TEV"</t>
  </si>
  <si>
    <t>AKSF 97159016</t>
  </si>
  <si>
    <t>AKSF 97158586</t>
  </si>
  <si>
    <t>EKK 0000858</t>
  </si>
  <si>
    <t>E-knygynas "Knygo Manija"</t>
  </si>
  <si>
    <t>KN 96345</t>
  </si>
  <si>
    <t>79416000-3</t>
  </si>
  <si>
    <t>Skelbimai spaudoje</t>
  </si>
  <si>
    <t>NG 001431</t>
  </si>
  <si>
    <t>ŠVC 43</t>
  </si>
  <si>
    <t>RNO 012619</t>
  </si>
  <si>
    <t>AVK 0034954</t>
  </si>
  <si>
    <t>VND 014241</t>
  </si>
  <si>
    <t>OPI 2720</t>
  </si>
  <si>
    <t>SS 24152713595</t>
  </si>
  <si>
    <t>AUT 1561</t>
  </si>
  <si>
    <t>RID0164744</t>
  </si>
  <si>
    <t>PVS 0010882</t>
  </si>
  <si>
    <t>AB  ESO</t>
  </si>
  <si>
    <t>PSM 008982</t>
  </si>
  <si>
    <t>ET 270220</t>
  </si>
  <si>
    <t>TEO 1357347259</t>
  </si>
  <si>
    <t>UAB "Prienų šilumos tinklaia"</t>
  </si>
  <si>
    <t>ST 00116</t>
  </si>
  <si>
    <t>Birštono    muziejus</t>
  </si>
  <si>
    <t>39224300-1</t>
  </si>
  <si>
    <t>UAB "SENUKŲ PREKYBOS CENTRAS"</t>
  </si>
  <si>
    <t>SS24196503102</t>
  </si>
  <si>
    <t>Šluotos, grėbliai i ir kiti namų valymo reikmenys</t>
  </si>
  <si>
    <t>UAB "Briedis"</t>
  </si>
  <si>
    <t>LVB 0088863</t>
  </si>
  <si>
    <t>KN 98617</t>
  </si>
  <si>
    <t>UAB "Garliavos taksi"</t>
  </si>
  <si>
    <t>GT 1944</t>
  </si>
  <si>
    <t>UAB "Pokyčių valdymas"</t>
  </si>
  <si>
    <t>PV 0968</t>
  </si>
  <si>
    <t>NASC00012592</t>
  </si>
  <si>
    <t>LBV 0089063</t>
  </si>
  <si>
    <t>LVB 0088841</t>
  </si>
  <si>
    <t>39162100-5</t>
  </si>
  <si>
    <t>KEY 1731</t>
  </si>
  <si>
    <t>5000000-5</t>
  </si>
  <si>
    <t>Raktų gamyba</t>
  </si>
  <si>
    <t>Asociacija "Kitoks vaikas"</t>
  </si>
  <si>
    <t>2016  075</t>
  </si>
  <si>
    <t>ŠVC 69</t>
  </si>
  <si>
    <t>PSM 015303</t>
  </si>
  <si>
    <t>VND 014475</t>
  </si>
  <si>
    <t>TEO 1363367838</t>
  </si>
  <si>
    <t>UAB "Kiveda"</t>
  </si>
  <si>
    <t>KIV 16044</t>
  </si>
  <si>
    <t>OPI 2721</t>
  </si>
  <si>
    <t>ST 00261</t>
  </si>
  <si>
    <t>KPL 0018920</t>
  </si>
  <si>
    <t>UAB "Katalikų pasaulio leidiniai"</t>
  </si>
  <si>
    <t>RID 0169570</t>
  </si>
  <si>
    <t>PVS 0010899</t>
  </si>
  <si>
    <t>KOS 0314540</t>
  </si>
  <si>
    <t>KN 100831</t>
  </si>
  <si>
    <t>VšĮ "Terra Publika"</t>
  </si>
  <si>
    <t>TEP007297</t>
  </si>
  <si>
    <t>NASC 00012995</t>
  </si>
  <si>
    <t>UAB "Nieko rimto"</t>
  </si>
  <si>
    <t>16NR 001213</t>
  </si>
  <si>
    <t>AVI 003652</t>
  </si>
  <si>
    <t>UAB "Žinių centras"</t>
  </si>
  <si>
    <t>ŽCII 003476</t>
  </si>
  <si>
    <t>ZD16/173K</t>
  </si>
  <si>
    <t>AVK 0035418</t>
  </si>
  <si>
    <t>VPC 000958</t>
  </si>
  <si>
    <t>VSB 0000152</t>
  </si>
  <si>
    <t>ŠVC 101</t>
  </si>
  <si>
    <t>SMPL 10184</t>
  </si>
  <si>
    <t>TEO 1369381700</t>
  </si>
  <si>
    <t>PP 0022091</t>
  </si>
  <si>
    <t>UAB "Patogu pirkti"</t>
  </si>
  <si>
    <t>VND 014686</t>
  </si>
  <si>
    <t>OPI 2725</t>
  </si>
  <si>
    <t>RID 0171106</t>
  </si>
  <si>
    <t>AKS F97165373</t>
  </si>
  <si>
    <t>ET 276569</t>
  </si>
  <si>
    <t>ET 283021</t>
  </si>
  <si>
    <t>PVS 0010915</t>
  </si>
  <si>
    <t>ST 00337</t>
  </si>
  <si>
    <t>PSM 020149</t>
  </si>
  <si>
    <t>80522000-10</t>
  </si>
  <si>
    <t xml:space="preserve">RŠC 2016  174 </t>
  </si>
  <si>
    <t>Alytaus r. Švietimo pedagoginės psichol. Pagalbos centras</t>
  </si>
  <si>
    <t>LTG0002359</t>
  </si>
  <si>
    <t>UAB "Litgama"</t>
  </si>
  <si>
    <t>AUT 1677</t>
  </si>
  <si>
    <t>92521000-8</t>
  </si>
  <si>
    <t>MUZ 0000236</t>
  </si>
  <si>
    <t>Edukacinė programa</t>
  </si>
  <si>
    <t>EDU 2016</t>
  </si>
  <si>
    <t>VŠĮ "Vikingų kaimas"</t>
  </si>
  <si>
    <t>DMU 020212</t>
  </si>
  <si>
    <t>VĮ Druskininkų miškų urėdija</t>
  </si>
  <si>
    <t>N.A.Stasiulaitienė</t>
  </si>
  <si>
    <t>AP 16 00000106</t>
  </si>
  <si>
    <t>PF16  0000136</t>
  </si>
  <si>
    <t>VPC 000998</t>
  </si>
  <si>
    <t xml:space="preserve">UAB "FG GROUP" </t>
  </si>
  <si>
    <t>FDGR 01863</t>
  </si>
  <si>
    <t>NVS 092975</t>
  </si>
  <si>
    <t>UAB"Nemuno vaistinė"</t>
  </si>
  <si>
    <t>NASC00013375</t>
  </si>
  <si>
    <t>VSB 0000169</t>
  </si>
  <si>
    <t>Prienų r. sav. Visuomenės sveikatos centras</t>
  </si>
  <si>
    <t>KN 103229</t>
  </si>
  <si>
    <t>Knygos</t>
  </si>
  <si>
    <t>22110000-4</t>
  </si>
  <si>
    <t>ASKF 97169627</t>
  </si>
  <si>
    <t>UAB "Alma Litera sprendimai"</t>
  </si>
  <si>
    <t>AVI 003719</t>
  </si>
  <si>
    <t>PF16 0000140</t>
  </si>
  <si>
    <t>TIC 23</t>
  </si>
  <si>
    <t>Birštono turizmo informacijos centras</t>
  </si>
  <si>
    <t>KPC 16 0076</t>
  </si>
  <si>
    <t>UAB "Angelma"</t>
  </si>
  <si>
    <t>BIZ16 0186</t>
  </si>
  <si>
    <t>PF16 0000142</t>
  </si>
  <si>
    <t>PF16 0000141</t>
  </si>
  <si>
    <t>PF16 0000108</t>
  </si>
  <si>
    <t>KN 1454</t>
  </si>
  <si>
    <t>RID 0173907</t>
  </si>
  <si>
    <t>VND 01495</t>
  </si>
  <si>
    <t>OPI 2727</t>
  </si>
  <si>
    <t>SMPL 10334</t>
  </si>
  <si>
    <t>ŠVC 121</t>
  </si>
  <si>
    <t>Teo 13151245038</t>
  </si>
  <si>
    <t>VND 014882</t>
  </si>
  <si>
    <t>TEO 11375390000</t>
  </si>
  <si>
    <t xml:space="preserve">AB ESO </t>
  </si>
  <si>
    <t>PSM 024236</t>
  </si>
  <si>
    <t>ET 294362</t>
  </si>
  <si>
    <t>VSB 0000181</t>
  </si>
  <si>
    <t>Prienų raj. sav. Visuomenės  sveikatos priežiūros centras</t>
  </si>
  <si>
    <t>Valikliai, skiedikliai</t>
  </si>
  <si>
    <t>SS 24303701731</t>
  </si>
  <si>
    <t>TIM16 0375</t>
  </si>
  <si>
    <t>Trakų istorijos muziejus</t>
  </si>
  <si>
    <t>S 0032215</t>
  </si>
  <si>
    <t>A. Grižaitė</t>
  </si>
  <si>
    <t>NASC 00013758</t>
  </si>
  <si>
    <t>AUT 1714</t>
  </si>
  <si>
    <t>AVK 0035802</t>
  </si>
  <si>
    <t>KOS 0320394</t>
  </si>
  <si>
    <t>OPI 2728</t>
  </si>
  <si>
    <t>Savaitraščio AAM aktualijos el. versija Prenumerata</t>
  </si>
  <si>
    <t>EV 00170011</t>
  </si>
  <si>
    <t>UAB "Apskaitos ir audito žinios"</t>
  </si>
  <si>
    <t>2220000-2</t>
  </si>
  <si>
    <t>SS 2442524404</t>
  </si>
  <si>
    <t>SS 24196402594</t>
  </si>
  <si>
    <t>OPI 2729</t>
  </si>
  <si>
    <t>AVI 003731</t>
  </si>
  <si>
    <t>AMSF 93173514</t>
  </si>
  <si>
    <t>ALG knygynai, UAB</t>
  </si>
  <si>
    <t>LVB 0090567</t>
  </si>
  <si>
    <t>SMPL 10415</t>
  </si>
  <si>
    <t>TEO 1381401841</t>
  </si>
  <si>
    <t>VND 015096</t>
  </si>
  <si>
    <t>RID 0174324</t>
  </si>
  <si>
    <t>PSM 029367</t>
  </si>
  <si>
    <t>ET 300923</t>
  </si>
  <si>
    <t>BIZ 0204</t>
  </si>
  <si>
    <t>AVI 003779</t>
  </si>
  <si>
    <t>NASC 00014146</t>
  </si>
  <si>
    <t>TEO 1387651217</t>
  </si>
  <si>
    <t>RID 0178913</t>
  </si>
  <si>
    <t>ET 307406</t>
  </si>
  <si>
    <t>PSM 036042</t>
  </si>
  <si>
    <t>VND 015341</t>
  </si>
  <si>
    <t>SS 24303702239</t>
  </si>
  <si>
    <t>AKSF 97158581</t>
  </si>
  <si>
    <t>AKSF 97159105</t>
  </si>
  <si>
    <t>ASKF 97180338</t>
  </si>
  <si>
    <t>KN 109959</t>
  </si>
  <si>
    <t>SS 24303801831</t>
  </si>
  <si>
    <t>NASC 00014492</t>
  </si>
  <si>
    <t>S 24303801972</t>
  </si>
  <si>
    <t>SS 24303702323</t>
  </si>
  <si>
    <t>SS  24312500177</t>
  </si>
  <si>
    <t>AVI 003823</t>
  </si>
  <si>
    <t>TEO 1393644263</t>
  </si>
  <si>
    <t>AUT 1833</t>
  </si>
  <si>
    <t>PSM 040270</t>
  </si>
  <si>
    <t>VND 015545</t>
  </si>
  <si>
    <t>ET 314001</t>
  </si>
  <si>
    <t>SS 2442525632</t>
  </si>
  <si>
    <t>SS 24303702448</t>
  </si>
  <si>
    <t>AMSF 93183124</t>
  </si>
  <si>
    <t>UAB "ALG knygynass"</t>
  </si>
  <si>
    <t>VB 1600587</t>
  </si>
  <si>
    <t>KNPR 005576</t>
  </si>
  <si>
    <t>"Regitra"</t>
  </si>
  <si>
    <t>BAL 007091</t>
  </si>
  <si>
    <t>KOS 0329113</t>
  </si>
  <si>
    <t>KOS 0329120</t>
  </si>
  <si>
    <t>NASC 00014840</t>
  </si>
  <si>
    <t>AVI 003867</t>
  </si>
  <si>
    <t>RJŪ 00146</t>
  </si>
  <si>
    <t>AKSF 189359</t>
  </si>
  <si>
    <t>AKSF 188887</t>
  </si>
  <si>
    <t>AVK 0036487</t>
  </si>
  <si>
    <t>KN 112535</t>
  </si>
  <si>
    <t>Langų reguliavimas</t>
  </si>
  <si>
    <t>SL 2016-404</t>
  </si>
  <si>
    <t>OPI 2732</t>
  </si>
  <si>
    <t>391538549               AB "Lietuvos darudimas"      LR VPĮ 2str. 15d.</t>
  </si>
  <si>
    <t>SS 24312500389</t>
  </si>
  <si>
    <t>RID 0181053</t>
  </si>
  <si>
    <t>ET 320605</t>
  </si>
  <si>
    <t>PSM 047043</t>
  </si>
  <si>
    <t>TEO 1399474210</t>
  </si>
  <si>
    <t>VND 015734</t>
  </si>
  <si>
    <t>AMSF 93188924</t>
  </si>
  <si>
    <t>PPG 1604212</t>
  </si>
  <si>
    <t>Apsaugos, gaisrų gesinimo  ir policijos irgynybos įrenginiai</t>
  </si>
  <si>
    <t>AKSF 97197163</t>
  </si>
  <si>
    <t>ASK 97194652</t>
  </si>
  <si>
    <t>OMG 016310</t>
  </si>
  <si>
    <t>2016 m.</t>
  </si>
  <si>
    <t>RJŪ 00148</t>
  </si>
  <si>
    <t>SS 24303802428</t>
  </si>
  <si>
    <t>KN 114893</t>
  </si>
  <si>
    <t>Tepalas</t>
  </si>
  <si>
    <t>09000000-3</t>
  </si>
  <si>
    <t>SS 24312500645</t>
  </si>
  <si>
    <t>SS 24312500646</t>
  </si>
  <si>
    <t>Mokymo priemonės,robotika</t>
  </si>
  <si>
    <t>BO 0008402</t>
  </si>
  <si>
    <t>UAB "Baltic Orbis"</t>
  </si>
  <si>
    <t>BO 0008403</t>
  </si>
  <si>
    <t>TEO 1405481068</t>
  </si>
  <si>
    <t>Bilietai į  kultūros renginį</t>
  </si>
  <si>
    <t>22459000-2</t>
  </si>
  <si>
    <t>PAZ 16171</t>
  </si>
  <si>
    <t>VšĮ "Pažaislio kult. ir turizmo centras"</t>
  </si>
  <si>
    <t>KMT 403</t>
  </si>
  <si>
    <t>VšĮ Kauno mažasis teatras</t>
  </si>
  <si>
    <t>NASC 00015285</t>
  </si>
  <si>
    <t>MA12 002824</t>
  </si>
  <si>
    <t>VšĮ Lietuvos sveikatos mokslų universitetas</t>
  </si>
  <si>
    <t>SMPL 11036</t>
  </si>
  <si>
    <t>AVK 0036706</t>
  </si>
  <si>
    <t>AVI 003913</t>
  </si>
  <si>
    <t>OPI 2737</t>
  </si>
  <si>
    <t>ST 00648</t>
  </si>
  <si>
    <t>PVS 0010945</t>
  </si>
  <si>
    <t>ET 327216</t>
  </si>
  <si>
    <t>VND 015975</t>
  </si>
  <si>
    <t>PSM 050695</t>
  </si>
  <si>
    <t>VND 016126</t>
  </si>
  <si>
    <t>AUT 1873</t>
  </si>
  <si>
    <t>RID 0184739</t>
  </si>
  <si>
    <t>SS 24316500504</t>
  </si>
  <si>
    <t>KN 117344</t>
  </si>
  <si>
    <t>AVI 003973</t>
  </si>
  <si>
    <t>PV 1250</t>
  </si>
  <si>
    <t>UAB"Pokyčių valdymas"</t>
  </si>
  <si>
    <t>NASC 0001568</t>
  </si>
  <si>
    <t>PS16 152</t>
  </si>
  <si>
    <t>ŠVC 160</t>
  </si>
  <si>
    <t>AVK 0036928</t>
  </si>
  <si>
    <t>AMSF 97200186</t>
  </si>
  <si>
    <t>AMSF 97200175</t>
  </si>
  <si>
    <t>TEO 1411957119</t>
  </si>
  <si>
    <t>OPI 2739</t>
  </si>
  <si>
    <t>SS 24303703037</t>
  </si>
  <si>
    <t>ASK 97202269</t>
  </si>
  <si>
    <t>ASK 97204920</t>
  </si>
  <si>
    <t>ATM 0255</t>
  </si>
  <si>
    <t>Alytaus miesto teatras</t>
  </si>
  <si>
    <t>ST 00725</t>
  </si>
  <si>
    <t>Aut 1953</t>
  </si>
  <si>
    <t>39700000-9</t>
  </si>
  <si>
    <t>Buitiniai prietaisai</t>
  </si>
  <si>
    <t>16TG32000240</t>
  </si>
  <si>
    <t>UAB "Topo grupė"</t>
  </si>
  <si>
    <t>ASKF 97211649</t>
  </si>
  <si>
    <t>RID 0185068</t>
  </si>
  <si>
    <t>PSM 057845</t>
  </si>
  <si>
    <t>VND 016166</t>
  </si>
  <si>
    <t>PVS 0010954</t>
  </si>
  <si>
    <t>ET 333817</t>
  </si>
  <si>
    <t>TEV 1504495</t>
  </si>
  <si>
    <t>48900000-7</t>
  </si>
  <si>
    <t>vairūs programinės įrangos paketai ir kompiuterių sistemos</t>
  </si>
  <si>
    <t>OMG 016629</t>
  </si>
  <si>
    <t>MB "Pramogų skonis"</t>
  </si>
  <si>
    <t>MLLM 53</t>
  </si>
  <si>
    <t>Maironio liet. Literatūros muziejus</t>
  </si>
  <si>
    <t>KOS 0335631</t>
  </si>
  <si>
    <t>NASC 00016085</t>
  </si>
  <si>
    <t>16TG32000247</t>
  </si>
  <si>
    <t>AVI 003999</t>
  </si>
  <si>
    <t>ŠVC 202</t>
  </si>
  <si>
    <t>GAM16 72</t>
  </si>
  <si>
    <t>Lietuvos gyventojų genocido ir rezistencijos centras</t>
  </si>
  <si>
    <t>Bilietai į kult. Renginį</t>
  </si>
  <si>
    <t>KMT 414</t>
  </si>
  <si>
    <t>VŠĮ Kauno mažasis teatras</t>
  </si>
  <si>
    <t>AVK 0037143</t>
  </si>
  <si>
    <t>MA12 002908</t>
  </si>
  <si>
    <t>SMPL 11281</t>
  </si>
  <si>
    <t>FORT 9120884</t>
  </si>
  <si>
    <t>Kauno IX forto muziejus</t>
  </si>
  <si>
    <t>18200000-1</t>
  </si>
  <si>
    <t>Viršutiniai drabužiai</t>
  </si>
  <si>
    <t>RESS 5852</t>
  </si>
  <si>
    <t>"UAB "Real sale service"</t>
  </si>
  <si>
    <t>UIN 0331141</t>
  </si>
  <si>
    <t>Biržų turizmo informacinis centras</t>
  </si>
  <si>
    <t>ASKF 97211683,-679,,-675</t>
  </si>
  <si>
    <t>TEO 1417979083</t>
  </si>
  <si>
    <t>OPI 2716</t>
  </si>
  <si>
    <t>66510000-8</t>
  </si>
  <si>
    <t>Draudimo paslaugos</t>
  </si>
  <si>
    <t>GINS -LT-C001888231</t>
  </si>
  <si>
    <t>UAB Gjensidige</t>
  </si>
  <si>
    <t>SS 24196401784</t>
  </si>
  <si>
    <t>SMPL 09791</t>
  </si>
  <si>
    <t>AVK 0034620</t>
  </si>
  <si>
    <t>UTIC 012</t>
  </si>
  <si>
    <t>VŠĮ Utenos turizmo informacijos centras</t>
  </si>
  <si>
    <t>APV 00712</t>
  </si>
  <si>
    <t>TOS16 0042</t>
  </si>
  <si>
    <t>OPI 2718</t>
  </si>
  <si>
    <t>SMPL 09943</t>
  </si>
  <si>
    <t>SMPL 09887</t>
  </si>
  <si>
    <t>Su atliekomis susijusios paslaugos</t>
  </si>
  <si>
    <t>KOS 0311652</t>
  </si>
  <si>
    <t>FCK 01745</t>
  </si>
  <si>
    <t>UAB "Forum cinemas"</t>
  </si>
  <si>
    <t>OMG 015089</t>
  </si>
  <si>
    <t>39290000-1</t>
  </si>
  <si>
    <t xml:space="preserve">  Įvairūs dekoratyviniai patalpų objektai</t>
  </si>
  <si>
    <t>REM 0957</t>
  </si>
  <si>
    <t>UAB "Rėmai.LT"</t>
  </si>
  <si>
    <t>Vidaus žaliuzės</t>
  </si>
  <si>
    <t>39515410-2</t>
  </si>
  <si>
    <t>AVK 0034712</t>
  </si>
  <si>
    <t>RIT 006564</t>
  </si>
  <si>
    <t>19520000-2</t>
  </si>
  <si>
    <t>SMPL 10020</t>
  </si>
  <si>
    <t>BPCVK 0068693</t>
  </si>
  <si>
    <t>UAB " BBC Travel "</t>
  </si>
  <si>
    <t>SMPL 10012</t>
  </si>
  <si>
    <t>OMG 015297</t>
  </si>
  <si>
    <t>Plastikiniai gaminiai</t>
  </si>
  <si>
    <t>RIT 006567</t>
  </si>
  <si>
    <t>AVK 0035140</t>
  </si>
  <si>
    <t>Biuro reikmenys                             30192000-1</t>
  </si>
  <si>
    <t>SMPL 10127 UAB "Smiltija"</t>
  </si>
  <si>
    <t>Apgyvendinimo ir biuro paslaugos     98340000-8</t>
  </si>
  <si>
    <t>BPVCK 0069447</t>
  </si>
  <si>
    <t>UAB "BPC Travel"</t>
  </si>
  <si>
    <t>MC DGD 16-04-21-03</t>
  </si>
  <si>
    <t>UAB "Mokymų  centras "Daugirdiškės"</t>
  </si>
  <si>
    <t>MVS 00000054</t>
  </si>
  <si>
    <t>VŠĮ Meno ir Verslo Sinergija</t>
  </si>
  <si>
    <t>SMPL 10227</t>
  </si>
  <si>
    <t>TOS16 0129</t>
  </si>
  <si>
    <t>UAB "Travel Oasis"</t>
  </si>
  <si>
    <t>SMPL 10261</t>
  </si>
  <si>
    <t>50800000-3</t>
  </si>
  <si>
    <t>Įvairios remonto ir priežiūros paslaugos</t>
  </si>
  <si>
    <t>ISA 0274</t>
  </si>
  <si>
    <t>UAB "Rėmai.LTs"</t>
  </si>
  <si>
    <t>SWPA 008324</t>
  </si>
  <si>
    <t>VŠĮ "Spalvų kraitė"</t>
  </si>
  <si>
    <t>SMPL 10266</t>
  </si>
  <si>
    <t>OPI 2726</t>
  </si>
  <si>
    <t>SMPL 10400</t>
  </si>
  <si>
    <t xml:space="preserve">Biuro reikmenys                30192000-1 </t>
  </si>
  <si>
    <t>SMPL 10325                    UAB "Smiltija"</t>
  </si>
  <si>
    <t>KKS 6016</t>
  </si>
  <si>
    <t>UAB "Karališka kibininė"</t>
  </si>
  <si>
    <t>SMPL 10505</t>
  </si>
  <si>
    <t>RIN 15097</t>
  </si>
  <si>
    <t>UAB "Ringis ir KO"</t>
  </si>
  <si>
    <t>BPCVK 0072515</t>
  </si>
  <si>
    <t>SMPL 10524</t>
  </si>
  <si>
    <t>SPA 008296</t>
  </si>
  <si>
    <t>VĮ "Spalvų kraitė"</t>
  </si>
  <si>
    <t>SMPL 10428</t>
  </si>
  <si>
    <t>PF16 0000148</t>
  </si>
  <si>
    <t>Valgyklų ir pagaminto valgio tiekimo paslaugos</t>
  </si>
  <si>
    <t>5550000-5</t>
  </si>
  <si>
    <t>RJŪ 00140</t>
  </si>
  <si>
    <t>Rasos Juocvevičienės Ūkininko ūkis</t>
  </si>
  <si>
    <t>PLA 09262</t>
  </si>
  <si>
    <t>IĮ "Pergamentas"</t>
  </si>
  <si>
    <t>UAB "Aplinkos priežiūros technika"</t>
  </si>
  <si>
    <t>Vejapjovės oro filtras,diržas</t>
  </si>
  <si>
    <t>P4 02896</t>
  </si>
  <si>
    <t>UAB  "Gjensidige"</t>
  </si>
  <si>
    <t>AVK 0036277</t>
  </si>
  <si>
    <t>BPCVK 0073591</t>
  </si>
  <si>
    <t>RESS 4339</t>
  </si>
  <si>
    <t>UTIC 096</t>
  </si>
  <si>
    <t>SMPL 10906</t>
  </si>
  <si>
    <t>DOREA</t>
  </si>
  <si>
    <t>03121200-7</t>
  </si>
  <si>
    <t xml:space="preserve">Skintos gėlės </t>
  </si>
  <si>
    <t>RIT 006830</t>
  </si>
  <si>
    <t>Asmens higienos gaminiai</t>
  </si>
  <si>
    <t>33700000-7</t>
  </si>
  <si>
    <t>SS 24316500225</t>
  </si>
  <si>
    <t>RJŪ 00147</t>
  </si>
  <si>
    <t>OPI 2736</t>
  </si>
  <si>
    <t>SS 24316500334</t>
  </si>
  <si>
    <t>37800000-6</t>
  </si>
  <si>
    <t>AVK 0036708</t>
  </si>
  <si>
    <t xml:space="preserve">Amatų ir meno reikmenys </t>
  </si>
  <si>
    <t>SPO 1007350</t>
  </si>
  <si>
    <t>UAB "Strielčių gamyba"</t>
  </si>
  <si>
    <t>SS 24312500607</t>
  </si>
  <si>
    <t>SDS 0001423</t>
  </si>
  <si>
    <t>S. Dabulskio GKĮ "Sida"</t>
  </si>
  <si>
    <t>37800000-7</t>
  </si>
  <si>
    <t>SDS 0001424</t>
  </si>
  <si>
    <t>SMPL 11067</t>
  </si>
  <si>
    <t>39220000-0</t>
  </si>
  <si>
    <t>Namų apyvokos reikmenys</t>
  </si>
  <si>
    <t>SFR 00053</t>
  </si>
  <si>
    <t>Mažoji bendrija"ART plius"</t>
  </si>
  <si>
    <t>WA 019949</t>
  </si>
  <si>
    <t>BSH 0000720</t>
  </si>
  <si>
    <t>UAB "Birštono šaltinis"</t>
  </si>
  <si>
    <t>BSH 0000721</t>
  </si>
  <si>
    <t>Gido paslaugos</t>
  </si>
  <si>
    <t>TIC 66</t>
  </si>
  <si>
    <t>SS 24316500506</t>
  </si>
  <si>
    <t>70200000-3</t>
  </si>
  <si>
    <t>Konferencijų salės nuoma</t>
  </si>
  <si>
    <t>BKC 2016-3</t>
  </si>
  <si>
    <t>Birštono kultūros centras</t>
  </si>
  <si>
    <t>MKCK 000831</t>
  </si>
  <si>
    <t>MK Čiurlionio dailės muziejus</t>
  </si>
  <si>
    <t>KIU 1746</t>
  </si>
  <si>
    <t>UAB "Kiubetė"</t>
  </si>
  <si>
    <t>MUZ 0000249</t>
  </si>
  <si>
    <t>Prienų krašto muziejus</t>
  </si>
  <si>
    <t>BSK I-16/93</t>
  </si>
  <si>
    <t>UAB "Birštono seklytėlė"</t>
  </si>
  <si>
    <t>BSK I-16/92</t>
  </si>
  <si>
    <t>ETR 000156</t>
  </si>
  <si>
    <t>VŠĮ ETVA TRAVEL</t>
  </si>
  <si>
    <t>ETR 00015</t>
  </si>
  <si>
    <t>APV 00773</t>
  </si>
  <si>
    <t>APV 00772</t>
  </si>
  <si>
    <t>79820000-8</t>
  </si>
  <si>
    <t>Sausdinimo paslaugos</t>
  </si>
  <si>
    <t>RESS 5427</t>
  </si>
  <si>
    <t>UAB Real estate sale service</t>
  </si>
  <si>
    <t>KN 3903</t>
  </si>
  <si>
    <t>SOU 854</t>
  </si>
  <si>
    <t>UAB "AJ Šokoladas"</t>
  </si>
  <si>
    <t>IKZA 003001</t>
  </si>
  <si>
    <t>UAB "Kauteksa"</t>
  </si>
  <si>
    <t>IKZA 003002</t>
  </si>
  <si>
    <t>UAB "auteksa"</t>
  </si>
  <si>
    <t>OPI 2738</t>
  </si>
  <si>
    <t>SMPL 11143</t>
  </si>
  <si>
    <t>15810000-9</t>
  </si>
  <si>
    <t>Sausainiai</t>
  </si>
  <si>
    <t>CUK 1659</t>
  </si>
  <si>
    <t>UAB"Trupinys"</t>
  </si>
  <si>
    <t>Dor 1226</t>
  </si>
  <si>
    <t>UAB "Smaltijos"leidykla</t>
  </si>
  <si>
    <t>SLL 4027758</t>
  </si>
  <si>
    <t>PF 16 0000353</t>
  </si>
  <si>
    <t>MKP0096</t>
  </si>
  <si>
    <t>KUN 0095</t>
  </si>
  <si>
    <t>SMPL 11292</t>
  </si>
  <si>
    <t>SMPL 11282</t>
  </si>
  <si>
    <t>32300000-6</t>
  </si>
  <si>
    <t>Televizijos ir radijo imtuvai ir garso ar vaizdo įrašymo arba atkūrimo aparatai</t>
  </si>
  <si>
    <t>UAB Pirk.Lt</t>
  </si>
  <si>
    <t>BAL 007382</t>
  </si>
  <si>
    <t>KN 119762</t>
  </si>
  <si>
    <t>KEY 1818</t>
  </si>
  <si>
    <t>R. Korniko raktų gamybos įmonė</t>
  </si>
  <si>
    <t>OMG 0167974A</t>
  </si>
  <si>
    <t>MKP 0107</t>
  </si>
  <si>
    <t>OMG 016667</t>
  </si>
  <si>
    <t>OPI 2741</t>
  </si>
  <si>
    <t>PF 16 0000390</t>
  </si>
  <si>
    <t>PSP 1481</t>
  </si>
  <si>
    <t>VŠĮ Prienų r.pirm. sveikatos priežiūros centras</t>
  </si>
  <si>
    <t>SIM 001237</t>
  </si>
  <si>
    <t>UAB Vita Simplex</t>
  </si>
  <si>
    <t>OPI 2742</t>
  </si>
  <si>
    <t>VND 016363</t>
  </si>
  <si>
    <t>PVS 0010976</t>
  </si>
  <si>
    <t>TSM 046351</t>
  </si>
  <si>
    <t>ET 340404</t>
  </si>
  <si>
    <t>RID 0189701</t>
  </si>
  <si>
    <t>AUT 2009</t>
  </si>
  <si>
    <t>PSM 063702</t>
  </si>
  <si>
    <t>ARATC</t>
  </si>
  <si>
    <t>Iš viso per 2016 m.:</t>
  </si>
  <si>
    <t>Iš viso per 2016 m.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</si>
</sst>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0.0000"/>
    <numFmt numFmtId="179" formatCode="&quot;Taip&quot;;&quot;Taip&quot;;&quot;Ne&quot;"/>
    <numFmt numFmtId="180" formatCode="&quot;Teisinga&quot;;&quot;Teisinga&quot;;&quot;Klaidinga&quot;"/>
    <numFmt numFmtId="181" formatCode="[$€-2]\ ###,000_);[Red]\([$€-2]\ ###,000\)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9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11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1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4" fillId="0" borderId="29" xfId="0" applyFont="1" applyBorder="1" applyAlignment="1">
      <alignment/>
    </xf>
    <xf numFmtId="2" fontId="0" fillId="0" borderId="0" xfId="0" applyNumberFormat="1" applyAlignment="1">
      <alignment/>
    </xf>
    <xf numFmtId="0" fontId="4" fillId="0" borderId="3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2" fontId="12" fillId="0" borderId="29" xfId="0" applyNumberFormat="1" applyFont="1" applyBorder="1" applyAlignment="1">
      <alignment/>
    </xf>
    <xf numFmtId="2" fontId="12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2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 wrapText="1"/>
    </xf>
    <xf numFmtId="2" fontId="4" fillId="0" borderId="24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wrapText="1"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4" fillId="0" borderId="14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/>
    </xf>
    <xf numFmtId="0" fontId="15" fillId="0" borderId="13" xfId="0" applyFont="1" applyBorder="1" applyAlignment="1">
      <alignment vertical="top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3" fillId="0" borderId="24" xfId="0" applyFont="1" applyBorder="1" applyAlignment="1">
      <alignment/>
    </xf>
    <xf numFmtId="2" fontId="13" fillId="0" borderId="24" xfId="0" applyNumberFormat="1" applyFont="1" applyBorder="1" applyAlignment="1">
      <alignment wrapText="1"/>
    </xf>
    <xf numFmtId="0" fontId="18" fillId="0" borderId="24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1" xfId="0" applyFont="1" applyBorder="1" applyAlignment="1">
      <alignment/>
    </xf>
    <xf numFmtId="0" fontId="13" fillId="0" borderId="15" xfId="0" applyFont="1" applyBorder="1" applyAlignment="1">
      <alignment/>
    </xf>
    <xf numFmtId="0" fontId="19" fillId="0" borderId="22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1" fillId="0" borderId="35" xfId="0" applyFont="1" applyBorder="1" applyAlignment="1">
      <alignment/>
    </xf>
    <xf numFmtId="0" fontId="0" fillId="0" borderId="0" xfId="0" applyAlignment="1">
      <alignment vertical="center" wrapText="1"/>
    </xf>
    <xf numFmtId="2" fontId="11" fillId="0" borderId="10" xfId="0" applyNumberFormat="1" applyFont="1" applyFill="1" applyBorder="1" applyAlignment="1">
      <alignment/>
    </xf>
    <xf numFmtId="0" fontId="58" fillId="0" borderId="10" xfId="0" applyFont="1" applyBorder="1" applyAlignment="1">
      <alignment wrapText="1"/>
    </xf>
    <xf numFmtId="2" fontId="43" fillId="33" borderId="10" xfId="42" applyNumberFormat="1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59" fillId="0" borderId="0" xfId="41" applyFont="1" applyAlignment="1" applyProtection="1">
      <alignment vertical="center" wrapText="1"/>
      <protection/>
    </xf>
    <xf numFmtId="0" fontId="4" fillId="0" borderId="36" xfId="0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wrapText="1"/>
    </xf>
    <xf numFmtId="2" fontId="9" fillId="0" borderId="37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59" fillId="0" borderId="39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wrapText="1"/>
    </xf>
    <xf numFmtId="0" fontId="60" fillId="0" borderId="0" xfId="41" applyFont="1" applyAlignment="1" applyProtection="1">
      <alignment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9" fillId="0" borderId="29" xfId="0" applyFont="1" applyBorder="1" applyAlignment="1">
      <alignment/>
    </xf>
    <xf numFmtId="0" fontId="59" fillId="0" borderId="10" xfId="41" applyFont="1" applyBorder="1" applyAlignment="1" applyProtection="1">
      <alignment vertical="center" wrapText="1"/>
      <protection/>
    </xf>
    <xf numFmtId="2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59" fillId="0" borderId="1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esujupirkimu.lt/bendrasis-vie%C5%A1%C5%B3j%C5%B3-pirkim%C5%B3-%C5%BEodynas-BVP%C5%BD-CPV?code=1952000" TargetMode="External" /><Relationship Id="rId2" Type="http://schemas.openxmlformats.org/officeDocument/2006/relationships/hyperlink" Target="http://www.viesujupirkimu.lt/bendrasis-vie%C5%A1%C5%B3j%C5%B3-pirkim%C5%B3-%C5%BEodynas-BVP%C5%BD-CPV?code=1952000" TargetMode="External" /><Relationship Id="rId3" Type="http://schemas.openxmlformats.org/officeDocument/2006/relationships/hyperlink" Target="http://www.viesujupirkimu.lt/bendrasis-vie%C5%A1%C5%B3j%C5%B3-pirkim%C5%B3-%C5%BEodynas-BVP%C5%BD-CPV?code=3780" TargetMode="External" /><Relationship Id="rId4" Type="http://schemas.openxmlformats.org/officeDocument/2006/relationships/hyperlink" Target="http://www.viesujupirkimu.lt/bendrasis-vie%C5%A1%C5%B3j%C5%B3-pirkim%C5%B3-%C5%BEodynas-BVP%C5%BD-CPV?code=3780" TargetMode="External" /><Relationship Id="rId5" Type="http://schemas.openxmlformats.org/officeDocument/2006/relationships/hyperlink" Target="http://www.viesujupirkimu.lt/bendrasis-vie%C5%A1%C5%B3j%C5%B3-pirkim%C5%B3-%C5%BEodynas-BVP%C5%BD-CPV?code=392200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9"/>
  <sheetViews>
    <sheetView tabSelected="1" zoomScalePageLayoutView="0" workbookViewId="0" topLeftCell="A256">
      <selection activeCell="K37" sqref="K37"/>
    </sheetView>
  </sheetViews>
  <sheetFormatPr defaultColWidth="9.140625" defaultRowHeight="12.75"/>
  <cols>
    <col min="1" max="1" width="4.28125" style="0" customWidth="1"/>
    <col min="2" max="2" width="31.8515625" style="0" customWidth="1"/>
    <col min="3" max="3" width="12.57421875" style="0" customWidth="1"/>
    <col min="4" max="4" width="9.7109375" style="0" customWidth="1"/>
    <col min="5" max="5" width="16.421875" style="0" customWidth="1"/>
    <col min="6" max="6" width="31.00390625" style="0" customWidth="1"/>
    <col min="7" max="7" width="11.00390625" style="0" customWidth="1"/>
    <col min="8" max="8" width="12.8515625" style="0" customWidth="1"/>
    <col min="9" max="9" width="14.57421875" style="0" customWidth="1"/>
    <col min="10" max="10" width="0.85546875" style="0" customWidth="1"/>
    <col min="11" max="11" width="5.00390625" style="0" customWidth="1"/>
    <col min="12" max="12" width="31.8515625" style="0" customWidth="1"/>
    <col min="13" max="13" width="12.57421875" style="0" customWidth="1"/>
    <col min="14" max="14" width="10.57421875" style="0" customWidth="1"/>
    <col min="15" max="15" width="16.421875" style="0" customWidth="1"/>
    <col min="16" max="16" width="31.00390625" style="0" customWidth="1"/>
    <col min="17" max="17" width="11.00390625" style="0" customWidth="1"/>
    <col min="18" max="18" width="12.8515625" style="0" customWidth="1"/>
    <col min="19" max="19" width="14.7109375" style="0" customWidth="1"/>
    <col min="20" max="20" width="1.28515625" style="0" customWidth="1"/>
    <col min="21" max="21" width="4.8515625" style="0" customWidth="1"/>
    <col min="22" max="22" width="32.8515625" style="0" customWidth="1"/>
    <col min="23" max="23" width="12.57421875" style="0" customWidth="1"/>
    <col min="24" max="24" width="9.7109375" style="0" customWidth="1"/>
    <col min="25" max="25" width="16.421875" style="0" customWidth="1"/>
    <col min="26" max="26" width="28.8515625" style="0" customWidth="1"/>
    <col min="27" max="27" width="10.7109375" style="0" customWidth="1"/>
    <col min="28" max="28" width="12.8515625" style="0" customWidth="1"/>
    <col min="29" max="29" width="14.28125" style="0" customWidth="1"/>
  </cols>
  <sheetData>
    <row r="1" spans="7:29" ht="12.75" customHeight="1">
      <c r="G1" s="148" t="s">
        <v>26</v>
      </c>
      <c r="H1" s="148"/>
      <c r="I1" s="148"/>
      <c r="J1" s="16"/>
      <c r="Q1" s="148" t="s">
        <v>26</v>
      </c>
      <c r="R1" s="148"/>
      <c r="S1" s="148"/>
      <c r="AA1" s="148" t="s">
        <v>26</v>
      </c>
      <c r="AB1" s="148"/>
      <c r="AC1" s="148"/>
    </row>
    <row r="2" spans="7:29" ht="12.75" customHeight="1">
      <c r="G2" s="15" t="s">
        <v>4</v>
      </c>
      <c r="H2" s="15"/>
      <c r="Q2" s="148" t="s">
        <v>27</v>
      </c>
      <c r="R2" s="148"/>
      <c r="S2" s="148"/>
      <c r="AA2" s="148" t="s">
        <v>27</v>
      </c>
      <c r="AB2" s="148"/>
      <c r="AC2" s="148"/>
    </row>
    <row r="3" spans="7:29" ht="12.75" customHeight="1">
      <c r="G3" s="15" t="s">
        <v>5</v>
      </c>
      <c r="H3" s="15"/>
      <c r="Q3" s="148" t="s">
        <v>5</v>
      </c>
      <c r="R3" s="148"/>
      <c r="S3" s="148"/>
      <c r="AA3" s="148" t="s">
        <v>5</v>
      </c>
      <c r="AB3" s="148"/>
      <c r="AC3" s="148"/>
    </row>
    <row r="4" spans="7:29" ht="12.75" customHeight="1">
      <c r="G4" s="15" t="s">
        <v>6</v>
      </c>
      <c r="H4" s="15"/>
      <c r="Q4" s="148" t="s">
        <v>6</v>
      </c>
      <c r="R4" s="148"/>
      <c r="S4" s="148"/>
      <c r="AA4" s="148" t="s">
        <v>6</v>
      </c>
      <c r="AB4" s="148"/>
      <c r="AC4" s="148"/>
    </row>
    <row r="5" spans="7:19" ht="12.75" customHeight="1">
      <c r="G5" s="14"/>
      <c r="H5" s="14"/>
      <c r="Q5" s="32"/>
      <c r="R5" s="32"/>
      <c r="S5" s="32"/>
    </row>
    <row r="6" spans="2:27" ht="15.75">
      <c r="B6" s="17"/>
      <c r="C6" s="17"/>
      <c r="D6" s="17"/>
      <c r="E6" s="5" t="s">
        <v>23</v>
      </c>
      <c r="F6" s="17"/>
      <c r="G6" s="17"/>
      <c r="H6" s="4"/>
      <c r="L6" s="17"/>
      <c r="M6" s="17"/>
      <c r="N6" s="17"/>
      <c r="O6" s="5" t="s">
        <v>24</v>
      </c>
      <c r="P6" s="17"/>
      <c r="Q6" s="17"/>
      <c r="R6" s="4"/>
      <c r="V6" s="17"/>
      <c r="W6" s="17"/>
      <c r="X6" s="17"/>
      <c r="Y6" s="5" t="s">
        <v>25</v>
      </c>
      <c r="Z6" s="17"/>
      <c r="AA6" s="17"/>
    </row>
    <row r="7" spans="2:27" ht="15.75">
      <c r="B7" s="17"/>
      <c r="C7" s="17"/>
      <c r="D7" s="17"/>
      <c r="E7" s="5" t="s">
        <v>7</v>
      </c>
      <c r="F7" s="17"/>
      <c r="G7" s="17"/>
      <c r="H7" s="4"/>
      <c r="L7" s="17"/>
      <c r="M7" s="17"/>
      <c r="N7" s="17"/>
      <c r="O7" s="5" t="s">
        <v>7</v>
      </c>
      <c r="P7" s="17"/>
      <c r="Q7" s="17"/>
      <c r="R7" s="4"/>
      <c r="V7" s="17"/>
      <c r="W7" s="17"/>
      <c r="X7" s="17"/>
      <c r="Y7" s="5" t="s">
        <v>7</v>
      </c>
      <c r="Z7" s="17"/>
      <c r="AA7" s="17"/>
    </row>
    <row r="8" spans="2:27" ht="15">
      <c r="B8" s="17"/>
      <c r="C8" s="17"/>
      <c r="D8" s="17"/>
      <c r="E8" s="6"/>
      <c r="F8" s="17"/>
      <c r="G8" s="17"/>
      <c r="H8" s="4"/>
      <c r="L8" s="17"/>
      <c r="M8" s="17"/>
      <c r="N8" s="17"/>
      <c r="O8" s="6"/>
      <c r="P8" s="17"/>
      <c r="Q8" s="17"/>
      <c r="R8" s="4"/>
      <c r="V8" s="17"/>
      <c r="W8" s="17"/>
      <c r="X8" s="17"/>
      <c r="Y8" s="6"/>
      <c r="Z8" s="17"/>
      <c r="AA8" s="17"/>
    </row>
    <row r="9" spans="2:27" ht="15.75">
      <c r="B9" s="17"/>
      <c r="C9" s="17"/>
      <c r="D9" s="17"/>
      <c r="E9" s="7" t="s">
        <v>402</v>
      </c>
      <c r="F9" s="17"/>
      <c r="G9" s="17"/>
      <c r="H9" s="4"/>
      <c r="L9" s="17"/>
      <c r="M9" s="17"/>
      <c r="N9" s="17"/>
      <c r="O9" s="7" t="s">
        <v>402</v>
      </c>
      <c r="P9" s="17"/>
      <c r="Q9" s="17"/>
      <c r="R9" s="4"/>
      <c r="V9" s="17"/>
      <c r="W9" s="17"/>
      <c r="X9" s="17"/>
      <c r="Y9" s="7" t="s">
        <v>115</v>
      </c>
      <c r="Z9" s="17"/>
      <c r="AA9" s="17"/>
    </row>
    <row r="10" spans="10:18" ht="13.5" thickBot="1">
      <c r="J10" s="34"/>
      <c r="L10" s="17"/>
      <c r="M10" s="17"/>
      <c r="N10" s="17"/>
      <c r="O10" s="17"/>
      <c r="P10" s="17"/>
      <c r="Q10" s="17"/>
      <c r="R10" s="17"/>
    </row>
    <row r="11" spans="1:29" ht="173.25" customHeight="1" thickBot="1">
      <c r="A11" s="18" t="s">
        <v>0</v>
      </c>
      <c r="B11" s="12" t="s">
        <v>2</v>
      </c>
      <c r="C11" s="3" t="s">
        <v>11</v>
      </c>
      <c r="D11" s="3" t="s">
        <v>116</v>
      </c>
      <c r="E11" s="3" t="s">
        <v>3</v>
      </c>
      <c r="F11" s="11" t="s">
        <v>1</v>
      </c>
      <c r="G11" s="3" t="s">
        <v>8</v>
      </c>
      <c r="H11" s="3" t="s">
        <v>9</v>
      </c>
      <c r="I11" s="13" t="s">
        <v>10</v>
      </c>
      <c r="J11" s="8"/>
      <c r="K11" s="87" t="s">
        <v>0</v>
      </c>
      <c r="L11" s="88" t="s">
        <v>2</v>
      </c>
      <c r="M11" s="89" t="s">
        <v>145</v>
      </c>
      <c r="N11" s="89" t="s">
        <v>116</v>
      </c>
      <c r="O11" s="89" t="s">
        <v>146</v>
      </c>
      <c r="P11" s="90" t="s">
        <v>1</v>
      </c>
      <c r="Q11" s="89" t="s">
        <v>8</v>
      </c>
      <c r="R11" s="89" t="s">
        <v>9</v>
      </c>
      <c r="S11" s="91" t="s">
        <v>10</v>
      </c>
      <c r="U11" s="18" t="s">
        <v>0</v>
      </c>
      <c r="V11" s="12" t="s">
        <v>2</v>
      </c>
      <c r="W11" s="3" t="s">
        <v>12</v>
      </c>
      <c r="X11" s="3" t="s">
        <v>116</v>
      </c>
      <c r="Y11" s="3" t="s">
        <v>3</v>
      </c>
      <c r="Z11" s="11" t="s">
        <v>1</v>
      </c>
      <c r="AA11" s="3" t="s">
        <v>8</v>
      </c>
      <c r="AB11" s="3" t="s">
        <v>9</v>
      </c>
      <c r="AC11" s="13" t="s">
        <v>10</v>
      </c>
    </row>
    <row r="12" spans="1:29" ht="27.75" customHeight="1" thickBot="1">
      <c r="A12" s="119">
        <v>1</v>
      </c>
      <c r="B12" s="20" t="s">
        <v>157</v>
      </c>
      <c r="C12" s="19" t="s">
        <v>158</v>
      </c>
      <c r="D12" s="29">
        <v>28.2</v>
      </c>
      <c r="E12" s="30" t="s">
        <v>160</v>
      </c>
      <c r="F12" s="22" t="s">
        <v>159</v>
      </c>
      <c r="G12" s="116" t="s">
        <v>148</v>
      </c>
      <c r="H12" s="21"/>
      <c r="I12" s="39"/>
      <c r="J12" s="44"/>
      <c r="K12" s="92">
        <v>1</v>
      </c>
      <c r="L12" s="93" t="s">
        <v>22</v>
      </c>
      <c r="M12" s="94" t="s">
        <v>21</v>
      </c>
      <c r="N12" s="95">
        <v>19.22</v>
      </c>
      <c r="O12" t="s">
        <v>309</v>
      </c>
      <c r="P12" s="97" t="s">
        <v>16</v>
      </c>
      <c r="Q12" s="113" t="s">
        <v>149</v>
      </c>
      <c r="R12" s="98"/>
      <c r="S12" s="99"/>
      <c r="U12" s="45">
        <v>1</v>
      </c>
      <c r="V12" s="56"/>
      <c r="W12" s="46"/>
      <c r="X12" s="72"/>
      <c r="Y12" s="73"/>
      <c r="Z12" s="74"/>
      <c r="AA12" s="47"/>
      <c r="AB12" s="48"/>
      <c r="AC12" s="49"/>
    </row>
    <row r="13" spans="1:29" ht="27.75" customHeight="1" thickBot="1">
      <c r="A13" s="40">
        <v>2</v>
      </c>
      <c r="B13" s="22" t="s">
        <v>53</v>
      </c>
      <c r="C13" s="22" t="s">
        <v>54</v>
      </c>
      <c r="D13" s="27">
        <v>1089</v>
      </c>
      <c r="E13" s="24" t="s">
        <v>401</v>
      </c>
      <c r="F13" s="28" t="s">
        <v>43</v>
      </c>
      <c r="G13" s="116" t="s">
        <v>148</v>
      </c>
      <c r="H13" s="26"/>
      <c r="I13" s="41"/>
      <c r="J13" s="44"/>
      <c r="K13" s="40">
        <v>2</v>
      </c>
      <c r="L13" s="31" t="s">
        <v>69</v>
      </c>
      <c r="M13" s="22" t="s">
        <v>70</v>
      </c>
      <c r="N13" s="27">
        <v>105</v>
      </c>
      <c r="O13" s="117" t="s">
        <v>153</v>
      </c>
      <c r="P13" s="38" t="s">
        <v>151</v>
      </c>
      <c r="Q13" s="113" t="s">
        <v>149</v>
      </c>
      <c r="R13" s="101"/>
      <c r="S13" s="102"/>
      <c r="U13" s="50">
        <v>2</v>
      </c>
      <c r="V13" s="1"/>
      <c r="W13" s="1"/>
      <c r="X13" s="27"/>
      <c r="Y13" s="24"/>
      <c r="Z13" s="38"/>
      <c r="AA13" s="9"/>
      <c r="AB13" s="10"/>
      <c r="AC13" s="51"/>
    </row>
    <row r="14" spans="1:29" ht="27.75" customHeight="1" thickBot="1">
      <c r="A14" s="40">
        <v>3</v>
      </c>
      <c r="B14" s="22" t="s">
        <v>53</v>
      </c>
      <c r="C14" s="22" t="s">
        <v>54</v>
      </c>
      <c r="D14" s="27">
        <v>718.74</v>
      </c>
      <c r="E14" s="24" t="s">
        <v>515</v>
      </c>
      <c r="F14" s="28" t="s">
        <v>43</v>
      </c>
      <c r="G14" s="116" t="s">
        <v>148</v>
      </c>
      <c r="H14" s="19"/>
      <c r="I14" s="42"/>
      <c r="J14" s="44"/>
      <c r="K14" s="40">
        <v>3</v>
      </c>
      <c r="L14" s="31" t="s">
        <v>71</v>
      </c>
      <c r="M14" s="22" t="s">
        <v>72</v>
      </c>
      <c r="N14" s="29">
        <v>90</v>
      </c>
      <c r="O14" t="s">
        <v>278</v>
      </c>
      <c r="P14" s="37" t="s">
        <v>13</v>
      </c>
      <c r="Q14" s="113" t="s">
        <v>149</v>
      </c>
      <c r="R14" s="103"/>
      <c r="S14" s="104"/>
      <c r="U14" s="52">
        <v>3</v>
      </c>
      <c r="V14" s="53"/>
      <c r="W14" s="53"/>
      <c r="X14" s="75"/>
      <c r="Y14" s="76"/>
      <c r="Z14" s="77"/>
      <c r="AA14" s="78"/>
      <c r="AB14" s="78"/>
      <c r="AC14" s="79"/>
    </row>
    <row r="15" spans="1:29" ht="27.75" customHeight="1" thickBot="1">
      <c r="A15" s="40">
        <v>4</v>
      </c>
      <c r="B15" s="22" t="s">
        <v>585</v>
      </c>
      <c r="C15" s="120" t="s">
        <v>584</v>
      </c>
      <c r="D15" s="120">
        <v>11</v>
      </c>
      <c r="E15" s="30" t="s">
        <v>586</v>
      </c>
      <c r="F15" s="31" t="s">
        <v>140</v>
      </c>
      <c r="G15" s="116" t="s">
        <v>148</v>
      </c>
      <c r="H15" s="22"/>
      <c r="I15" s="43"/>
      <c r="J15" s="35"/>
      <c r="K15" s="40">
        <v>4</v>
      </c>
      <c r="L15" s="31" t="s">
        <v>69</v>
      </c>
      <c r="M15" s="22" t="s">
        <v>70</v>
      </c>
      <c r="N15" s="29">
        <v>6</v>
      </c>
      <c r="O15" s="117" t="s">
        <v>154</v>
      </c>
      <c r="P15" s="31" t="s">
        <v>152</v>
      </c>
      <c r="Q15" s="113" t="s">
        <v>149</v>
      </c>
      <c r="R15" s="100"/>
      <c r="S15" s="105"/>
      <c r="U15" s="153" t="s">
        <v>137</v>
      </c>
      <c r="V15" s="154"/>
      <c r="W15" s="155"/>
      <c r="X15" s="81">
        <f>SUM(X12:X14)</f>
        <v>0</v>
      </c>
      <c r="Y15" s="156"/>
      <c r="Z15" s="156"/>
      <c r="AA15" s="156"/>
      <c r="AB15" s="156"/>
      <c r="AC15" s="157"/>
    </row>
    <row r="16" spans="1:29" ht="27.75" customHeight="1" thickBot="1">
      <c r="A16" s="40">
        <v>5</v>
      </c>
      <c r="B16" s="137" t="s">
        <v>595</v>
      </c>
      <c r="C16" s="124" t="s">
        <v>593</v>
      </c>
      <c r="D16" s="29">
        <v>72.1</v>
      </c>
      <c r="E16" s="30" t="s">
        <v>594</v>
      </c>
      <c r="F16" s="31" t="s">
        <v>132</v>
      </c>
      <c r="G16" s="116" t="s">
        <v>148</v>
      </c>
      <c r="H16" s="22"/>
      <c r="I16" s="43"/>
      <c r="J16" s="35"/>
      <c r="K16" s="112">
        <v>5</v>
      </c>
      <c r="L16" s="31" t="s">
        <v>59</v>
      </c>
      <c r="M16" s="22" t="s">
        <v>60</v>
      </c>
      <c r="N16" s="27">
        <v>43.8</v>
      </c>
      <c r="O16" s="118" t="s">
        <v>155</v>
      </c>
      <c r="P16" s="38" t="s">
        <v>14</v>
      </c>
      <c r="Q16" s="113" t="s">
        <v>149</v>
      </c>
      <c r="R16" s="100"/>
      <c r="S16" s="105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7.75" customHeight="1" thickBot="1">
      <c r="A17" s="40">
        <v>6</v>
      </c>
      <c r="B17" s="22" t="s">
        <v>49</v>
      </c>
      <c r="C17" s="22" t="s">
        <v>50</v>
      </c>
      <c r="D17" s="29">
        <v>43.34</v>
      </c>
      <c r="E17" s="30" t="s">
        <v>239</v>
      </c>
      <c r="F17" s="22" t="s">
        <v>238</v>
      </c>
      <c r="G17" s="116" t="s">
        <v>148</v>
      </c>
      <c r="H17" s="22"/>
      <c r="I17" s="43"/>
      <c r="J17" s="35"/>
      <c r="K17" s="40">
        <v>6</v>
      </c>
      <c r="L17" s="36" t="s">
        <v>73</v>
      </c>
      <c r="M17" s="19" t="s">
        <v>74</v>
      </c>
      <c r="N17" s="27">
        <v>784.85</v>
      </c>
      <c r="O17" s="118" t="s">
        <v>169</v>
      </c>
      <c r="P17" s="38" t="s">
        <v>17</v>
      </c>
      <c r="Q17" s="113" t="s">
        <v>149</v>
      </c>
      <c r="R17" s="100"/>
      <c r="S17" s="105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27.75" customHeight="1" thickBot="1">
      <c r="A18" s="40">
        <v>7</v>
      </c>
      <c r="B18" s="22" t="s">
        <v>97</v>
      </c>
      <c r="C18" s="22" t="s">
        <v>96</v>
      </c>
      <c r="D18" s="29">
        <v>135</v>
      </c>
      <c r="E18" s="30" t="s">
        <v>665</v>
      </c>
      <c r="F18" s="22" t="s">
        <v>117</v>
      </c>
      <c r="G18" s="116" t="s">
        <v>148</v>
      </c>
      <c r="H18" s="22"/>
      <c r="I18" s="43"/>
      <c r="J18" s="35"/>
      <c r="K18" s="40">
        <v>7</v>
      </c>
      <c r="L18" s="31" t="s">
        <v>100</v>
      </c>
      <c r="M18" s="22" t="s">
        <v>101</v>
      </c>
      <c r="N18" s="27">
        <v>4001.19</v>
      </c>
      <c r="O18" s="117" t="s">
        <v>168</v>
      </c>
      <c r="P18" s="38" t="s">
        <v>39</v>
      </c>
      <c r="Q18" s="113" t="s">
        <v>149</v>
      </c>
      <c r="R18" s="100"/>
      <c r="S18" s="105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27.75" customHeight="1" thickBot="1">
      <c r="A19" s="40">
        <v>8</v>
      </c>
      <c r="B19" s="22" t="s">
        <v>53</v>
      </c>
      <c r="C19" s="22" t="s">
        <v>54</v>
      </c>
      <c r="D19" s="27">
        <v>880</v>
      </c>
      <c r="E19" s="24" t="s">
        <v>529</v>
      </c>
      <c r="F19" s="28" t="s">
        <v>43</v>
      </c>
      <c r="G19" s="116" t="s">
        <v>148</v>
      </c>
      <c r="H19" s="22"/>
      <c r="I19" s="43"/>
      <c r="J19" s="35"/>
      <c r="K19" s="40">
        <v>8</v>
      </c>
      <c r="L19" s="31" t="s">
        <v>104</v>
      </c>
      <c r="M19" s="22" t="s">
        <v>105</v>
      </c>
      <c r="N19" s="27">
        <v>288.4</v>
      </c>
      <c r="O19" s="117" t="s">
        <v>167</v>
      </c>
      <c r="P19" s="38" t="s">
        <v>41</v>
      </c>
      <c r="Q19" s="113" t="s">
        <v>149</v>
      </c>
      <c r="R19" s="100"/>
      <c r="S19" s="105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ht="27.75" customHeight="1" thickBot="1">
      <c r="A20" s="40">
        <v>9</v>
      </c>
      <c r="B20" s="20" t="s">
        <v>138</v>
      </c>
      <c r="C20" s="19" t="s">
        <v>139</v>
      </c>
      <c r="D20" s="27">
        <v>72.19</v>
      </c>
      <c r="E20" s="24" t="s">
        <v>283</v>
      </c>
      <c r="F20" s="28" t="s">
        <v>284</v>
      </c>
      <c r="G20" s="116" t="s">
        <v>148</v>
      </c>
      <c r="H20" s="22"/>
      <c r="I20" s="43"/>
      <c r="J20" s="35"/>
      <c r="K20" s="40">
        <v>9</v>
      </c>
      <c r="L20" s="36" t="s">
        <v>73</v>
      </c>
      <c r="M20" s="19" t="s">
        <v>74</v>
      </c>
      <c r="N20" s="27">
        <v>5242.17</v>
      </c>
      <c r="O20" s="117" t="s">
        <v>202</v>
      </c>
      <c r="P20" s="38" t="s">
        <v>201</v>
      </c>
      <c r="Q20" s="113" t="s">
        <v>149</v>
      </c>
      <c r="R20" s="100"/>
      <c r="S20" s="105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27.75" customHeight="1" thickBot="1">
      <c r="A21" s="40">
        <v>10</v>
      </c>
      <c r="B21" s="22" t="s">
        <v>51</v>
      </c>
      <c r="C21" s="22" t="s">
        <v>52</v>
      </c>
      <c r="D21" s="27">
        <v>320</v>
      </c>
      <c r="E21" s="24" t="s">
        <v>373</v>
      </c>
      <c r="F21" s="28" t="s">
        <v>79</v>
      </c>
      <c r="G21" s="116" t="s">
        <v>148</v>
      </c>
      <c r="H21" s="22"/>
      <c r="I21" s="43"/>
      <c r="J21" s="35"/>
      <c r="K21" s="40">
        <v>10</v>
      </c>
      <c r="L21" s="31" t="s">
        <v>63</v>
      </c>
      <c r="M21" s="22" t="s">
        <v>64</v>
      </c>
      <c r="N21" s="27">
        <v>16.22</v>
      </c>
      <c r="O21" s="117" t="s">
        <v>237</v>
      </c>
      <c r="P21" s="38" t="s">
        <v>127</v>
      </c>
      <c r="Q21" s="113" t="s">
        <v>149</v>
      </c>
      <c r="R21" s="100"/>
      <c r="S21" s="105"/>
      <c r="U21" s="34"/>
      <c r="V21" s="34"/>
      <c r="W21" s="34"/>
      <c r="X21" s="34"/>
      <c r="Y21" s="80"/>
      <c r="Z21" s="34"/>
      <c r="AA21" s="34"/>
      <c r="AB21" s="34"/>
      <c r="AC21" s="34"/>
    </row>
    <row r="22" spans="1:29" ht="27.75" customHeight="1" thickBot="1">
      <c r="A22" s="40">
        <v>11</v>
      </c>
      <c r="B22" s="20" t="s">
        <v>530</v>
      </c>
      <c r="C22" s="125" t="s">
        <v>524</v>
      </c>
      <c r="D22" s="120">
        <v>107</v>
      </c>
      <c r="E22" s="30" t="s">
        <v>531</v>
      </c>
      <c r="F22" s="31" t="s">
        <v>140</v>
      </c>
      <c r="G22" s="116" t="s">
        <v>148</v>
      </c>
      <c r="H22" s="22"/>
      <c r="I22" s="43"/>
      <c r="J22" s="35"/>
      <c r="K22" s="40">
        <v>11</v>
      </c>
      <c r="L22" s="31" t="s">
        <v>65</v>
      </c>
      <c r="M22" s="22" t="s">
        <v>66</v>
      </c>
      <c r="N22" s="27">
        <v>484.83</v>
      </c>
      <c r="O22" s="117" t="s">
        <v>165</v>
      </c>
      <c r="P22" s="38" t="s">
        <v>28</v>
      </c>
      <c r="Q22" s="113" t="s">
        <v>149</v>
      </c>
      <c r="R22" s="100"/>
      <c r="S22" s="105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27.75" customHeight="1" thickBot="1">
      <c r="A23" s="40">
        <v>12</v>
      </c>
      <c r="B23" s="22" t="s">
        <v>317</v>
      </c>
      <c r="C23" s="22" t="s">
        <v>81</v>
      </c>
      <c r="D23" s="29">
        <v>128.55</v>
      </c>
      <c r="E23" s="30" t="s">
        <v>318</v>
      </c>
      <c r="F23" s="22" t="s">
        <v>30</v>
      </c>
      <c r="G23" s="116" t="s">
        <v>148</v>
      </c>
      <c r="H23" s="22"/>
      <c r="I23" s="43"/>
      <c r="J23" s="35"/>
      <c r="K23" s="40">
        <v>12</v>
      </c>
      <c r="L23" s="36" t="s">
        <v>106</v>
      </c>
      <c r="M23" s="22" t="s">
        <v>107</v>
      </c>
      <c r="N23" s="27">
        <v>30</v>
      </c>
      <c r="O23" s="117" t="s">
        <v>319</v>
      </c>
      <c r="P23" s="38" t="s">
        <v>320</v>
      </c>
      <c r="Q23" s="113" t="s">
        <v>149</v>
      </c>
      <c r="R23" s="100"/>
      <c r="S23" s="105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ht="27.75" customHeight="1" thickBot="1">
      <c r="A24" s="40">
        <v>13</v>
      </c>
      <c r="B24" s="20" t="s">
        <v>45</v>
      </c>
      <c r="C24" s="19" t="s">
        <v>46</v>
      </c>
      <c r="D24" s="29">
        <v>34.73</v>
      </c>
      <c r="E24" s="30" t="s">
        <v>232</v>
      </c>
      <c r="F24" s="22" t="s">
        <v>233</v>
      </c>
      <c r="G24" s="116" t="s">
        <v>148</v>
      </c>
      <c r="H24" s="22"/>
      <c r="I24" s="43"/>
      <c r="J24" s="35"/>
      <c r="K24" s="40">
        <v>13</v>
      </c>
      <c r="L24" s="31" t="s">
        <v>61</v>
      </c>
      <c r="M24" s="22" t="s">
        <v>62</v>
      </c>
      <c r="N24" s="27">
        <v>660.36</v>
      </c>
      <c r="O24" s="117" t="s">
        <v>164</v>
      </c>
      <c r="P24" s="38" t="s">
        <v>108</v>
      </c>
      <c r="Q24" s="113" t="s">
        <v>149</v>
      </c>
      <c r="R24" s="100"/>
      <c r="S24" s="105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27.75" customHeight="1" thickBot="1">
      <c r="A25" s="40">
        <v>14</v>
      </c>
      <c r="B25" s="22" t="s">
        <v>120</v>
      </c>
      <c r="C25" s="22" t="s">
        <v>50</v>
      </c>
      <c r="D25" s="29">
        <v>24.2</v>
      </c>
      <c r="E25" s="30" t="s">
        <v>376</v>
      </c>
      <c r="F25" s="22" t="s">
        <v>119</v>
      </c>
      <c r="G25" s="116" t="s">
        <v>148</v>
      </c>
      <c r="H25" s="22"/>
      <c r="I25" s="43"/>
      <c r="J25" s="35"/>
      <c r="K25" s="40">
        <v>14</v>
      </c>
      <c r="L25" s="31" t="s">
        <v>61</v>
      </c>
      <c r="M25" s="22" t="s">
        <v>62</v>
      </c>
      <c r="N25" s="27">
        <v>733.15</v>
      </c>
      <c r="O25" s="117" t="s">
        <v>199</v>
      </c>
      <c r="P25" s="38" t="s">
        <v>108</v>
      </c>
      <c r="Q25" s="113" t="s">
        <v>149</v>
      </c>
      <c r="R25" s="100"/>
      <c r="S25" s="105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27.75" customHeight="1" thickBot="1">
      <c r="A26" s="40">
        <v>15</v>
      </c>
      <c r="B26" s="22" t="s">
        <v>57</v>
      </c>
      <c r="C26" s="22" t="s">
        <v>58</v>
      </c>
      <c r="D26" s="29">
        <v>261.85</v>
      </c>
      <c r="E26" s="30" t="s">
        <v>193</v>
      </c>
      <c r="F26" s="22" t="s">
        <v>30</v>
      </c>
      <c r="G26" s="116" t="s">
        <v>148</v>
      </c>
      <c r="H26" s="22"/>
      <c r="I26" s="43"/>
      <c r="J26" s="35"/>
      <c r="K26" s="40">
        <v>15</v>
      </c>
      <c r="L26" s="31" t="s">
        <v>22</v>
      </c>
      <c r="M26" s="22" t="s">
        <v>21</v>
      </c>
      <c r="N26" s="27">
        <v>24.25</v>
      </c>
      <c r="O26" s="117" t="s">
        <v>200</v>
      </c>
      <c r="P26" s="38" t="s">
        <v>16</v>
      </c>
      <c r="Q26" s="113" t="s">
        <v>149</v>
      </c>
      <c r="R26" s="100"/>
      <c r="S26" s="105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27.75" customHeight="1" thickBot="1">
      <c r="A27" s="40">
        <v>16</v>
      </c>
      <c r="B27" s="22" t="s">
        <v>47</v>
      </c>
      <c r="C27" s="22" t="s">
        <v>48</v>
      </c>
      <c r="D27" s="29">
        <v>321.34</v>
      </c>
      <c r="E27" s="30" t="s">
        <v>578</v>
      </c>
      <c r="F27" s="31" t="s">
        <v>132</v>
      </c>
      <c r="G27" s="116" t="s">
        <v>148</v>
      </c>
      <c r="H27" s="22"/>
      <c r="I27" s="43"/>
      <c r="J27" s="35"/>
      <c r="K27" s="40">
        <v>16</v>
      </c>
      <c r="L27" s="31" t="s">
        <v>59</v>
      </c>
      <c r="M27" s="22" t="s">
        <v>60</v>
      </c>
      <c r="N27" s="27">
        <v>43.8</v>
      </c>
      <c r="O27" s="117" t="s">
        <v>174</v>
      </c>
      <c r="P27" s="38" t="s">
        <v>14</v>
      </c>
      <c r="Q27" s="113" t="s">
        <v>149</v>
      </c>
      <c r="R27" s="100"/>
      <c r="S27" s="105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27.75" customHeight="1" thickBot="1">
      <c r="A28" s="40">
        <v>17</v>
      </c>
      <c r="B28" s="22" t="s">
        <v>47</v>
      </c>
      <c r="C28" s="22" t="s">
        <v>48</v>
      </c>
      <c r="D28" s="29">
        <v>233.49</v>
      </c>
      <c r="E28" s="30" t="s">
        <v>532</v>
      </c>
      <c r="F28" s="22" t="s">
        <v>132</v>
      </c>
      <c r="G28" s="116" t="s">
        <v>148</v>
      </c>
      <c r="H28" s="22"/>
      <c r="I28" s="43"/>
      <c r="J28" s="35"/>
      <c r="K28" s="40">
        <v>17</v>
      </c>
      <c r="L28" s="31" t="s">
        <v>61</v>
      </c>
      <c r="M28" s="22" t="s">
        <v>62</v>
      </c>
      <c r="N28" s="27">
        <v>770.79</v>
      </c>
      <c r="O28" s="117" t="s">
        <v>163</v>
      </c>
      <c r="P28" s="38" t="s">
        <v>162</v>
      </c>
      <c r="Q28" s="113" t="s">
        <v>149</v>
      </c>
      <c r="R28" s="100"/>
      <c r="S28" s="105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27.75" customHeight="1" thickBot="1">
      <c r="A29" s="40">
        <v>18</v>
      </c>
      <c r="B29" s="20" t="s">
        <v>45</v>
      </c>
      <c r="C29" s="19" t="s">
        <v>46</v>
      </c>
      <c r="D29" s="29">
        <v>5663.92</v>
      </c>
      <c r="E29" s="30" t="s">
        <v>181</v>
      </c>
      <c r="F29" s="22" t="s">
        <v>20</v>
      </c>
      <c r="G29" s="116" t="s">
        <v>148</v>
      </c>
      <c r="H29" s="22"/>
      <c r="I29" s="43"/>
      <c r="J29" s="35"/>
      <c r="K29" s="40">
        <v>18</v>
      </c>
      <c r="L29" s="31" t="s">
        <v>65</v>
      </c>
      <c r="M29" s="22" t="s">
        <v>66</v>
      </c>
      <c r="N29" s="27">
        <v>482.23</v>
      </c>
      <c r="O29" s="117" t="s">
        <v>195</v>
      </c>
      <c r="P29" s="38" t="s">
        <v>28</v>
      </c>
      <c r="Q29" s="113" t="s">
        <v>149</v>
      </c>
      <c r="R29" s="100"/>
      <c r="S29" s="105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27.75" customHeight="1" thickBot="1">
      <c r="A30" s="40">
        <v>19</v>
      </c>
      <c r="B30" s="20" t="s">
        <v>138</v>
      </c>
      <c r="C30" s="19" t="s">
        <v>139</v>
      </c>
      <c r="D30" s="29">
        <v>26.8</v>
      </c>
      <c r="E30" s="30" t="s">
        <v>282</v>
      </c>
      <c r="F30" s="22" t="s">
        <v>281</v>
      </c>
      <c r="G30" s="116" t="s">
        <v>148</v>
      </c>
      <c r="H30" s="22"/>
      <c r="I30" s="43"/>
      <c r="J30" s="35"/>
      <c r="K30" s="40">
        <v>19</v>
      </c>
      <c r="L30" s="36" t="s">
        <v>73</v>
      </c>
      <c r="M30" s="19" t="s">
        <v>74</v>
      </c>
      <c r="N30" s="27">
        <v>657.93</v>
      </c>
      <c r="O30" s="117" t="s">
        <v>196</v>
      </c>
      <c r="P30" s="38" t="s">
        <v>17</v>
      </c>
      <c r="Q30" s="113" t="s">
        <v>149</v>
      </c>
      <c r="R30" s="100"/>
      <c r="S30" s="105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27.75" customHeight="1" thickBot="1">
      <c r="A31" s="40">
        <v>20</v>
      </c>
      <c r="B31" s="20" t="s">
        <v>45</v>
      </c>
      <c r="C31" s="19" t="s">
        <v>46</v>
      </c>
      <c r="D31" s="29">
        <v>28.2</v>
      </c>
      <c r="E31" s="30" t="s">
        <v>178</v>
      </c>
      <c r="F31" s="22" t="s">
        <v>179</v>
      </c>
      <c r="G31" s="116" t="s">
        <v>148</v>
      </c>
      <c r="H31" s="22"/>
      <c r="I31" s="43"/>
      <c r="J31" s="35"/>
      <c r="K31" s="40">
        <v>20</v>
      </c>
      <c r="L31" s="31" t="s">
        <v>272</v>
      </c>
      <c r="M31" s="22" t="s">
        <v>70</v>
      </c>
      <c r="N31" s="27">
        <v>70</v>
      </c>
      <c r="O31" s="117" t="s">
        <v>321</v>
      </c>
      <c r="P31" s="38" t="s">
        <v>322</v>
      </c>
      <c r="Q31" s="113" t="s">
        <v>149</v>
      </c>
      <c r="R31" s="100"/>
      <c r="S31" s="105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27.75" customHeight="1" thickBot="1">
      <c r="A32" s="40">
        <v>21</v>
      </c>
      <c r="B32" s="20" t="s">
        <v>45</v>
      </c>
      <c r="C32" s="19" t="s">
        <v>46</v>
      </c>
      <c r="D32" s="29">
        <v>233.08</v>
      </c>
      <c r="E32" s="30" t="s">
        <v>180</v>
      </c>
      <c r="F32" s="22" t="s">
        <v>20</v>
      </c>
      <c r="G32" s="116" t="s">
        <v>148</v>
      </c>
      <c r="H32" s="22"/>
      <c r="I32" s="43"/>
      <c r="J32" s="35"/>
      <c r="K32" s="40">
        <v>21</v>
      </c>
      <c r="L32" s="31" t="s">
        <v>77</v>
      </c>
      <c r="M32" s="22" t="s">
        <v>78</v>
      </c>
      <c r="N32" s="27">
        <v>430.8</v>
      </c>
      <c r="O32" t="s">
        <v>269</v>
      </c>
      <c r="P32" s="38" t="s">
        <v>15</v>
      </c>
      <c r="Q32" s="113" t="s">
        <v>149</v>
      </c>
      <c r="R32" s="100"/>
      <c r="S32" s="105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27.75" customHeight="1" thickBot="1">
      <c r="A33" s="40">
        <v>22</v>
      </c>
      <c r="B33" s="20" t="s">
        <v>530</v>
      </c>
      <c r="C33" s="125" t="s">
        <v>524</v>
      </c>
      <c r="D33" s="120">
        <v>87</v>
      </c>
      <c r="E33" s="30" t="s">
        <v>523</v>
      </c>
      <c r="F33" s="31" t="s">
        <v>140</v>
      </c>
      <c r="G33" s="116" t="s">
        <v>148</v>
      </c>
      <c r="H33" s="22"/>
      <c r="I33" s="43"/>
      <c r="J33" s="35"/>
      <c r="K33" s="40">
        <v>22</v>
      </c>
      <c r="L33" s="31" t="s">
        <v>63</v>
      </c>
      <c r="M33" s="22" t="s">
        <v>64</v>
      </c>
      <c r="N33" s="27">
        <v>16.22</v>
      </c>
      <c r="O33" s="117" t="s">
        <v>184</v>
      </c>
      <c r="P33" s="38" t="s">
        <v>127</v>
      </c>
      <c r="Q33" s="113" t="s">
        <v>149</v>
      </c>
      <c r="R33" s="100"/>
      <c r="S33" s="105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27.75" customHeight="1" thickBot="1">
      <c r="A34" s="40">
        <v>23</v>
      </c>
      <c r="B34" s="22" t="s">
        <v>47</v>
      </c>
      <c r="C34" s="22" t="s">
        <v>48</v>
      </c>
      <c r="D34" s="29">
        <v>98.65</v>
      </c>
      <c r="E34" s="30" t="s">
        <v>190</v>
      </c>
      <c r="F34" s="22" t="s">
        <v>132</v>
      </c>
      <c r="G34" s="116" t="s">
        <v>148</v>
      </c>
      <c r="H34" s="22"/>
      <c r="I34" s="43"/>
      <c r="J34" s="35"/>
      <c r="K34" s="40">
        <v>23</v>
      </c>
      <c r="L34" s="36" t="s">
        <v>106</v>
      </c>
      <c r="M34" s="22" t="s">
        <v>107</v>
      </c>
      <c r="N34" s="27">
        <v>17</v>
      </c>
      <c r="O34">
        <v>22</v>
      </c>
      <c r="P34" s="38" t="s">
        <v>203</v>
      </c>
      <c r="Q34" s="113" t="s">
        <v>149</v>
      </c>
      <c r="R34" s="22"/>
      <c r="S34" s="43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27.75" customHeight="1" thickBot="1">
      <c r="A35" s="40">
        <v>24</v>
      </c>
      <c r="B35" s="20" t="s">
        <v>45</v>
      </c>
      <c r="C35" s="19" t="s">
        <v>46</v>
      </c>
      <c r="D35" s="29">
        <v>405.14</v>
      </c>
      <c r="E35" s="30" t="s">
        <v>182</v>
      </c>
      <c r="F35" s="22" t="s">
        <v>183</v>
      </c>
      <c r="G35" s="116" t="s">
        <v>148</v>
      </c>
      <c r="H35" s="22"/>
      <c r="I35" s="43"/>
      <c r="J35" s="35"/>
      <c r="K35" s="40">
        <v>24</v>
      </c>
      <c r="L35" s="31" t="s">
        <v>69</v>
      </c>
      <c r="M35" s="22" t="s">
        <v>70</v>
      </c>
      <c r="N35" s="29">
        <v>25</v>
      </c>
      <c r="O35" t="s">
        <v>223</v>
      </c>
      <c r="P35" s="31" t="s">
        <v>222</v>
      </c>
      <c r="Q35" s="113" t="s">
        <v>149</v>
      </c>
      <c r="R35" s="22"/>
      <c r="S35" s="43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27.75" customHeight="1" thickBot="1">
      <c r="A36" s="112">
        <v>25</v>
      </c>
      <c r="B36" s="22" t="s">
        <v>47</v>
      </c>
      <c r="C36" s="22" t="s">
        <v>48</v>
      </c>
      <c r="D36" s="29">
        <v>30.24</v>
      </c>
      <c r="E36" s="62" t="s">
        <v>161</v>
      </c>
      <c r="F36" s="22" t="s">
        <v>36</v>
      </c>
      <c r="G36" s="116" t="s">
        <v>148</v>
      </c>
      <c r="H36" s="22"/>
      <c r="I36" s="43"/>
      <c r="J36" s="35"/>
      <c r="K36" s="40">
        <v>25</v>
      </c>
      <c r="L36" s="31" t="s">
        <v>69</v>
      </c>
      <c r="M36" s="22" t="s">
        <v>76</v>
      </c>
      <c r="N36" s="27">
        <v>52</v>
      </c>
      <c r="O36" t="s">
        <v>214</v>
      </c>
      <c r="P36" s="38" t="s">
        <v>213</v>
      </c>
      <c r="Q36" s="113" t="s">
        <v>149</v>
      </c>
      <c r="R36" s="22"/>
      <c r="S36" s="43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27.75" customHeight="1" thickBot="1">
      <c r="A37" s="40">
        <v>26</v>
      </c>
      <c r="B37" s="31" t="s">
        <v>207</v>
      </c>
      <c r="C37" s="22" t="s">
        <v>204</v>
      </c>
      <c r="D37" s="29">
        <v>22.81</v>
      </c>
      <c r="E37" s="30" t="s">
        <v>206</v>
      </c>
      <c r="F37" s="31" t="s">
        <v>205</v>
      </c>
      <c r="G37" s="116" t="s">
        <v>148</v>
      </c>
      <c r="H37" s="22"/>
      <c r="I37" s="43"/>
      <c r="J37" s="35"/>
      <c r="K37" s="40">
        <v>26</v>
      </c>
      <c r="L37" s="31" t="s">
        <v>69</v>
      </c>
      <c r="M37" s="22" t="s">
        <v>76</v>
      </c>
      <c r="N37" s="27">
        <v>12.45</v>
      </c>
      <c r="O37" s="117" t="s">
        <v>156</v>
      </c>
      <c r="P37" s="38" t="s">
        <v>118</v>
      </c>
      <c r="Q37" s="113" t="s">
        <v>149</v>
      </c>
      <c r="R37" s="22"/>
      <c r="S37" s="43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27.75" customHeight="1" thickBot="1">
      <c r="A38" s="40">
        <v>27</v>
      </c>
      <c r="B38" s="22" t="s">
        <v>49</v>
      </c>
      <c r="C38" s="22" t="s">
        <v>50</v>
      </c>
      <c r="D38" s="29">
        <v>84.76</v>
      </c>
      <c r="E38" s="30" t="s">
        <v>336</v>
      </c>
      <c r="F38" s="22" t="s">
        <v>337</v>
      </c>
      <c r="G38" s="116" t="s">
        <v>148</v>
      </c>
      <c r="H38" s="22"/>
      <c r="I38" s="43"/>
      <c r="J38" s="35"/>
      <c r="K38" s="112">
        <v>27</v>
      </c>
      <c r="L38" s="136" t="s">
        <v>106</v>
      </c>
      <c r="M38" s="22" t="s">
        <v>107</v>
      </c>
      <c r="N38" s="27">
        <v>494</v>
      </c>
      <c r="O38" s="117" t="s">
        <v>638</v>
      </c>
      <c r="P38" s="38" t="s">
        <v>639</v>
      </c>
      <c r="Q38" s="113" t="s">
        <v>149</v>
      </c>
      <c r="R38" s="22"/>
      <c r="S38" s="43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27.75" customHeight="1" thickBot="1">
      <c r="A39" s="40">
        <v>28</v>
      </c>
      <c r="B39" s="22" t="s">
        <v>49</v>
      </c>
      <c r="C39" s="22" t="s">
        <v>50</v>
      </c>
      <c r="D39" s="29">
        <v>113.94</v>
      </c>
      <c r="E39" s="30" t="s">
        <v>242</v>
      </c>
      <c r="F39" s="22" t="s">
        <v>241</v>
      </c>
      <c r="G39" s="116" t="s">
        <v>148</v>
      </c>
      <c r="H39" s="22"/>
      <c r="I39" s="43"/>
      <c r="J39" s="35"/>
      <c r="K39" s="40">
        <v>28</v>
      </c>
      <c r="L39" s="31" t="s">
        <v>100</v>
      </c>
      <c r="M39" s="22" t="s">
        <v>101</v>
      </c>
      <c r="N39" s="27">
        <v>4867.88</v>
      </c>
      <c r="O39" s="117" t="s">
        <v>192</v>
      </c>
      <c r="P39" s="38" t="s">
        <v>39</v>
      </c>
      <c r="Q39" s="113" t="s">
        <v>149</v>
      </c>
      <c r="R39" s="22"/>
      <c r="S39" s="43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ht="27.75" customHeight="1" thickBot="1">
      <c r="A40" s="40">
        <v>29</v>
      </c>
      <c r="B40" s="22" t="s">
        <v>49</v>
      </c>
      <c r="C40" s="22" t="s">
        <v>130</v>
      </c>
      <c r="D40" s="29">
        <v>99.99</v>
      </c>
      <c r="E40" s="30" t="s">
        <v>253</v>
      </c>
      <c r="F40" s="22" t="s">
        <v>254</v>
      </c>
      <c r="G40" s="116" t="s">
        <v>148</v>
      </c>
      <c r="H40" s="22"/>
      <c r="I40" s="43"/>
      <c r="J40" s="35"/>
      <c r="K40" s="40">
        <v>29</v>
      </c>
      <c r="L40" s="31" t="s">
        <v>59</v>
      </c>
      <c r="M40" s="22" t="s">
        <v>60</v>
      </c>
      <c r="N40" s="27">
        <v>43.8</v>
      </c>
      <c r="O40" s="117" t="s">
        <v>215</v>
      </c>
      <c r="P40" s="38" t="s">
        <v>14</v>
      </c>
      <c r="Q40" s="113" t="s">
        <v>149</v>
      </c>
      <c r="R40" s="22"/>
      <c r="S40" s="43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ht="27.75" customHeight="1" thickBot="1">
      <c r="A41" s="40">
        <v>30</v>
      </c>
      <c r="B41" s="22" t="s">
        <v>57</v>
      </c>
      <c r="C41" s="22" t="s">
        <v>58</v>
      </c>
      <c r="D41" s="29">
        <v>9.8</v>
      </c>
      <c r="E41" s="30" t="s">
        <v>501</v>
      </c>
      <c r="F41" s="22" t="s">
        <v>30</v>
      </c>
      <c r="G41" s="116" t="s">
        <v>148</v>
      </c>
      <c r="H41" s="22"/>
      <c r="I41" s="43"/>
      <c r="J41" s="35"/>
      <c r="K41" s="40">
        <v>30</v>
      </c>
      <c r="L41" s="31" t="s">
        <v>61</v>
      </c>
      <c r="M41" s="22" t="s">
        <v>62</v>
      </c>
      <c r="N41" s="27">
        <v>606.1</v>
      </c>
      <c r="O41" s="38" t="s">
        <v>259</v>
      </c>
      <c r="P41" s="38" t="s">
        <v>108</v>
      </c>
      <c r="Q41" s="113" t="s">
        <v>149</v>
      </c>
      <c r="R41" s="22"/>
      <c r="S41" s="43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ht="27.75" customHeight="1" thickBot="1">
      <c r="A42" s="40">
        <v>31</v>
      </c>
      <c r="B42" s="22" t="s">
        <v>90</v>
      </c>
      <c r="C42" s="22" t="s">
        <v>91</v>
      </c>
      <c r="D42" s="29">
        <v>33.68</v>
      </c>
      <c r="E42" s="30" t="s">
        <v>362</v>
      </c>
      <c r="F42" s="22" t="s">
        <v>30</v>
      </c>
      <c r="G42" s="116" t="s">
        <v>148</v>
      </c>
      <c r="H42" s="22"/>
      <c r="I42" s="43"/>
      <c r="J42" s="35"/>
      <c r="K42" s="40">
        <v>31</v>
      </c>
      <c r="L42" s="31" t="s">
        <v>61</v>
      </c>
      <c r="M42" s="22" t="s">
        <v>62</v>
      </c>
      <c r="N42" s="27">
        <v>833.1</v>
      </c>
      <c r="O42" s="117" t="s">
        <v>198</v>
      </c>
      <c r="P42" s="38" t="s">
        <v>197</v>
      </c>
      <c r="Q42" s="113" t="s">
        <v>149</v>
      </c>
      <c r="R42" s="22"/>
      <c r="S42" s="43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27.75" customHeight="1" thickBot="1">
      <c r="A43" s="40">
        <v>32</v>
      </c>
      <c r="B43" s="22" t="s">
        <v>47</v>
      </c>
      <c r="C43" s="22" t="s">
        <v>48</v>
      </c>
      <c r="D43" s="29">
        <v>33.84</v>
      </c>
      <c r="E43" s="30" t="s">
        <v>251</v>
      </c>
      <c r="F43" s="31" t="s">
        <v>36</v>
      </c>
      <c r="G43" s="116" t="s">
        <v>148</v>
      </c>
      <c r="H43" s="22"/>
      <c r="I43" s="43"/>
      <c r="J43" s="35"/>
      <c r="K43" s="40">
        <v>32</v>
      </c>
      <c r="L43" s="31" t="s">
        <v>22</v>
      </c>
      <c r="M43" s="22" t="s">
        <v>21</v>
      </c>
      <c r="N43" s="27">
        <v>32.75</v>
      </c>
      <c r="O43" s="117" t="s">
        <v>252</v>
      </c>
      <c r="P43" s="38" t="s">
        <v>16</v>
      </c>
      <c r="Q43" s="113" t="s">
        <v>149</v>
      </c>
      <c r="R43" s="22"/>
      <c r="S43" s="43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27.75" customHeight="1" thickBot="1">
      <c r="A44" s="40">
        <v>33</v>
      </c>
      <c r="B44" s="22" t="s">
        <v>49</v>
      </c>
      <c r="C44" s="120" t="s">
        <v>218</v>
      </c>
      <c r="D44" s="120">
        <v>356.1</v>
      </c>
      <c r="E44" s="30" t="s">
        <v>217</v>
      </c>
      <c r="F44" s="22" t="s">
        <v>208</v>
      </c>
      <c r="G44" s="116" t="s">
        <v>148</v>
      </c>
      <c r="H44" s="22"/>
      <c r="I44" s="43"/>
      <c r="J44" s="35"/>
      <c r="K44" s="40">
        <v>33</v>
      </c>
      <c r="L44" s="36" t="s">
        <v>73</v>
      </c>
      <c r="M44" s="19" t="s">
        <v>74</v>
      </c>
      <c r="N44" s="27">
        <v>838.2</v>
      </c>
      <c r="O44" t="s">
        <v>235</v>
      </c>
      <c r="P44" s="38" t="s">
        <v>17</v>
      </c>
      <c r="Q44" s="113" t="s">
        <v>149</v>
      </c>
      <c r="R44" s="22"/>
      <c r="S44" s="43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27.75" customHeight="1" thickBot="1">
      <c r="A45" s="40">
        <v>34</v>
      </c>
      <c r="B45" s="22" t="s">
        <v>51</v>
      </c>
      <c r="C45" s="22" t="s">
        <v>52</v>
      </c>
      <c r="D45" s="29">
        <v>38</v>
      </c>
      <c r="E45" s="30" t="s">
        <v>216</v>
      </c>
      <c r="F45" s="22" t="s">
        <v>208</v>
      </c>
      <c r="G45" s="116" t="s">
        <v>148</v>
      </c>
      <c r="H45" s="22"/>
      <c r="I45" s="43"/>
      <c r="J45" s="35"/>
      <c r="K45" s="40">
        <v>34</v>
      </c>
      <c r="L45" s="31" t="s">
        <v>104</v>
      </c>
      <c r="M45" s="22" t="s">
        <v>105</v>
      </c>
      <c r="N45" s="27">
        <v>59.16</v>
      </c>
      <c r="O45">
        <v>16</v>
      </c>
      <c r="P45" s="38" t="s">
        <v>33</v>
      </c>
      <c r="Q45" s="113" t="s">
        <v>149</v>
      </c>
      <c r="R45" s="22"/>
      <c r="S45" s="43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27.75" customHeight="1" thickBot="1">
      <c r="A46" s="40">
        <v>35</v>
      </c>
      <c r="B46" s="20" t="s">
        <v>45</v>
      </c>
      <c r="C46" s="19" t="s">
        <v>46</v>
      </c>
      <c r="D46" s="29">
        <v>41.8</v>
      </c>
      <c r="E46" s="30" t="s">
        <v>209</v>
      </c>
      <c r="F46" s="22" t="s">
        <v>208</v>
      </c>
      <c r="G46" s="116" t="s">
        <v>148</v>
      </c>
      <c r="H46" s="22"/>
      <c r="I46" s="43"/>
      <c r="J46" s="35"/>
      <c r="K46" s="40">
        <v>35</v>
      </c>
      <c r="L46" s="57" t="s">
        <v>67</v>
      </c>
      <c r="M46" s="22" t="s">
        <v>68</v>
      </c>
      <c r="N46" s="27">
        <v>22.02</v>
      </c>
      <c r="O46" s="117" t="s">
        <v>572</v>
      </c>
      <c r="P46" s="38" t="s">
        <v>573</v>
      </c>
      <c r="Q46" s="113" t="s">
        <v>149</v>
      </c>
      <c r="R46" s="22"/>
      <c r="S46" s="43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ht="27.75" customHeight="1" thickBot="1">
      <c r="A47" s="40">
        <v>36</v>
      </c>
      <c r="B47" s="22" t="s">
        <v>51</v>
      </c>
      <c r="C47" s="22" t="s">
        <v>52</v>
      </c>
      <c r="D47" s="27">
        <v>97.91</v>
      </c>
      <c r="E47" s="24" t="s">
        <v>370</v>
      </c>
      <c r="F47" s="28" t="s">
        <v>30</v>
      </c>
      <c r="G47" s="116" t="s">
        <v>148</v>
      </c>
      <c r="H47" s="22"/>
      <c r="I47" s="43"/>
      <c r="J47" s="35"/>
      <c r="K47" s="40">
        <v>36</v>
      </c>
      <c r="L47" s="31" t="s">
        <v>84</v>
      </c>
      <c r="M47" s="22" t="s">
        <v>85</v>
      </c>
      <c r="N47" s="27">
        <v>666.96</v>
      </c>
      <c r="O47">
        <v>10926032</v>
      </c>
      <c r="P47" s="38" t="s">
        <v>35</v>
      </c>
      <c r="Q47" s="113" t="s">
        <v>149</v>
      </c>
      <c r="R47" s="22"/>
      <c r="S47" s="43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ht="27.75" customHeight="1" thickBot="1">
      <c r="A48" s="40">
        <v>37</v>
      </c>
      <c r="B48" s="22" t="s">
        <v>47</v>
      </c>
      <c r="C48" s="22" t="s">
        <v>48</v>
      </c>
      <c r="D48" s="27">
        <v>43.78</v>
      </c>
      <c r="E48" s="24" t="s">
        <v>485</v>
      </c>
      <c r="F48" s="28" t="s">
        <v>36</v>
      </c>
      <c r="G48" s="116" t="s">
        <v>148</v>
      </c>
      <c r="H48" s="22"/>
      <c r="I48" s="43"/>
      <c r="J48" s="35"/>
      <c r="K48" s="40">
        <v>37</v>
      </c>
      <c r="L48" s="31" t="s">
        <v>84</v>
      </c>
      <c r="M48" s="22" t="s">
        <v>85</v>
      </c>
      <c r="N48" s="27">
        <v>48.42</v>
      </c>
      <c r="O48">
        <v>11068881</v>
      </c>
      <c r="P48" s="38" t="s">
        <v>35</v>
      </c>
      <c r="Q48" s="113" t="s">
        <v>149</v>
      </c>
      <c r="R48" s="22"/>
      <c r="S48" s="43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ht="27.75" customHeight="1" thickBot="1">
      <c r="A49" s="40">
        <v>38</v>
      </c>
      <c r="B49" s="22" t="s">
        <v>55</v>
      </c>
      <c r="C49" s="22" t="s">
        <v>56</v>
      </c>
      <c r="D49" s="27">
        <v>66.09</v>
      </c>
      <c r="E49" s="24" t="s">
        <v>332</v>
      </c>
      <c r="F49" s="28" t="s">
        <v>30</v>
      </c>
      <c r="G49" s="116" t="s">
        <v>148</v>
      </c>
      <c r="H49" s="22"/>
      <c r="I49" s="43"/>
      <c r="J49" s="35"/>
      <c r="K49" s="40">
        <v>38</v>
      </c>
      <c r="L49" s="31" t="s">
        <v>67</v>
      </c>
      <c r="M49" s="22" t="s">
        <v>68</v>
      </c>
      <c r="N49" s="27">
        <v>60.5</v>
      </c>
      <c r="O49" s="117" t="s">
        <v>550</v>
      </c>
      <c r="P49" s="38" t="s">
        <v>551</v>
      </c>
      <c r="Q49" s="113" t="s">
        <v>149</v>
      </c>
      <c r="R49" s="22"/>
      <c r="S49" s="43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ht="27.75" customHeight="1" thickBot="1">
      <c r="A50" s="40">
        <v>39</v>
      </c>
      <c r="B50" s="20" t="s">
        <v>289</v>
      </c>
      <c r="C50" s="33" t="s">
        <v>290</v>
      </c>
      <c r="D50" s="86">
        <v>184.98</v>
      </c>
      <c r="E50" s="24" t="s">
        <v>291</v>
      </c>
      <c r="F50" s="28" t="s">
        <v>292</v>
      </c>
      <c r="G50" s="116" t="s">
        <v>148</v>
      </c>
      <c r="H50" s="22"/>
      <c r="I50" s="43"/>
      <c r="J50" s="35"/>
      <c r="K50" s="40">
        <v>39</v>
      </c>
      <c r="L50" s="31" t="s">
        <v>63</v>
      </c>
      <c r="M50" s="22" t="s">
        <v>64</v>
      </c>
      <c r="N50" s="27">
        <v>16.22</v>
      </c>
      <c r="O50" t="s">
        <v>210</v>
      </c>
      <c r="P50" s="38" t="s">
        <v>127</v>
      </c>
      <c r="Q50" s="113" t="s">
        <v>149</v>
      </c>
      <c r="R50" s="22"/>
      <c r="S50" s="43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ht="27.75" customHeight="1" thickBot="1">
      <c r="A51" s="40">
        <v>40</v>
      </c>
      <c r="B51" s="22" t="s">
        <v>47</v>
      </c>
      <c r="C51" s="22" t="s">
        <v>48</v>
      </c>
      <c r="D51" s="29">
        <v>56.7</v>
      </c>
      <c r="E51" s="30" t="s">
        <v>307</v>
      </c>
      <c r="F51" s="22" t="s">
        <v>36</v>
      </c>
      <c r="G51" s="116" t="s">
        <v>148</v>
      </c>
      <c r="H51" s="22"/>
      <c r="I51" s="43"/>
      <c r="J51" s="35"/>
      <c r="K51" s="40">
        <v>40</v>
      </c>
      <c r="L51" s="36" t="s">
        <v>73</v>
      </c>
      <c r="M51" s="19" t="s">
        <v>74</v>
      </c>
      <c r="N51" s="27">
        <v>312.27</v>
      </c>
      <c r="O51" t="s">
        <v>261</v>
      </c>
      <c r="P51" s="38" t="s">
        <v>17</v>
      </c>
      <c r="Q51" s="113" t="s">
        <v>149</v>
      </c>
      <c r="R51" s="22"/>
      <c r="S51" s="43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ht="27.75" customHeight="1" thickBot="1">
      <c r="A52" s="40">
        <v>41</v>
      </c>
      <c r="B52" s="22" t="s">
        <v>114</v>
      </c>
      <c r="C52" s="22" t="s">
        <v>113</v>
      </c>
      <c r="D52" s="29">
        <v>221.6</v>
      </c>
      <c r="E52" s="30" t="s">
        <v>236</v>
      </c>
      <c r="F52" s="22" t="s">
        <v>32</v>
      </c>
      <c r="G52" s="116" t="s">
        <v>148</v>
      </c>
      <c r="H52" s="22"/>
      <c r="I52" s="43"/>
      <c r="J52" s="35"/>
      <c r="K52" s="40">
        <v>41</v>
      </c>
      <c r="L52" s="31" t="s">
        <v>104</v>
      </c>
      <c r="M52" s="22" t="s">
        <v>105</v>
      </c>
      <c r="N52" s="27">
        <v>34.8</v>
      </c>
      <c r="O52">
        <v>17</v>
      </c>
      <c r="P52" s="38" t="s">
        <v>33</v>
      </c>
      <c r="Q52" s="113" t="s">
        <v>149</v>
      </c>
      <c r="R52" s="22"/>
      <c r="S52" s="43"/>
      <c r="U52" s="34"/>
      <c r="V52" s="34"/>
      <c r="W52" s="34"/>
      <c r="X52" s="34"/>
      <c r="Y52" s="34"/>
      <c r="Z52" s="34"/>
      <c r="AA52" s="34"/>
      <c r="AB52" s="34"/>
      <c r="AC52" s="34"/>
    </row>
    <row r="53" spans="1:19" ht="27.75" customHeight="1" thickBot="1">
      <c r="A53" s="40">
        <v>42</v>
      </c>
      <c r="B53" s="22" t="s">
        <v>80</v>
      </c>
      <c r="C53" s="22" t="s">
        <v>81</v>
      </c>
      <c r="D53" s="29">
        <v>617.93</v>
      </c>
      <c r="E53" s="30" t="s">
        <v>326</v>
      </c>
      <c r="F53" s="31" t="s">
        <v>32</v>
      </c>
      <c r="G53" s="116" t="s">
        <v>148</v>
      </c>
      <c r="H53" s="22"/>
      <c r="I53" s="43"/>
      <c r="J53" s="35"/>
      <c r="K53" s="40">
        <v>42</v>
      </c>
      <c r="L53" s="31" t="s">
        <v>272</v>
      </c>
      <c r="M53" s="22" t="s">
        <v>70</v>
      </c>
      <c r="N53" s="27">
        <v>29</v>
      </c>
      <c r="O53" t="s">
        <v>273</v>
      </c>
      <c r="P53" s="38" t="s">
        <v>274</v>
      </c>
      <c r="Q53" s="113" t="s">
        <v>149</v>
      </c>
      <c r="R53" s="22"/>
      <c r="S53" s="43"/>
    </row>
    <row r="54" spans="1:19" ht="27.75" customHeight="1" thickBot="1">
      <c r="A54" s="40">
        <v>43</v>
      </c>
      <c r="B54" s="22" t="s">
        <v>49</v>
      </c>
      <c r="C54" s="120" t="s">
        <v>218</v>
      </c>
      <c r="D54" s="120">
        <v>53.1</v>
      </c>
      <c r="E54" s="30" t="s">
        <v>338</v>
      </c>
      <c r="F54" s="22" t="s">
        <v>208</v>
      </c>
      <c r="G54" s="116" t="s">
        <v>148</v>
      </c>
      <c r="H54" s="22"/>
      <c r="I54" s="43"/>
      <c r="J54" s="35"/>
      <c r="K54" s="40">
        <v>43</v>
      </c>
      <c r="L54" s="31" t="s">
        <v>100</v>
      </c>
      <c r="M54" s="22" t="s">
        <v>101</v>
      </c>
      <c r="N54" s="27">
        <v>3771</v>
      </c>
      <c r="O54" t="s">
        <v>230</v>
      </c>
      <c r="P54" s="38" t="s">
        <v>39</v>
      </c>
      <c r="Q54" s="113" t="s">
        <v>149</v>
      </c>
      <c r="R54" s="22"/>
      <c r="S54" s="43"/>
    </row>
    <row r="55" spans="1:19" ht="27.75" customHeight="1" thickBot="1">
      <c r="A55" s="40">
        <v>44</v>
      </c>
      <c r="B55" s="22" t="s">
        <v>47</v>
      </c>
      <c r="C55" s="22" t="s">
        <v>48</v>
      </c>
      <c r="D55" s="27">
        <v>104.14</v>
      </c>
      <c r="E55" s="24" t="s">
        <v>339</v>
      </c>
      <c r="F55" s="28" t="s">
        <v>36</v>
      </c>
      <c r="G55" s="116" t="s">
        <v>148</v>
      </c>
      <c r="H55" s="22"/>
      <c r="I55" s="43"/>
      <c r="J55" s="35"/>
      <c r="K55" s="40">
        <v>44</v>
      </c>
      <c r="L55" s="31" t="s">
        <v>186</v>
      </c>
      <c r="M55" s="22" t="s">
        <v>185</v>
      </c>
      <c r="N55" s="27">
        <v>22.75</v>
      </c>
      <c r="O55" s="117" t="s">
        <v>189</v>
      </c>
      <c r="P55" s="38" t="s">
        <v>34</v>
      </c>
      <c r="Q55" s="113" t="s">
        <v>149</v>
      </c>
      <c r="R55" s="22"/>
      <c r="S55" s="43"/>
    </row>
    <row r="56" spans="1:19" ht="27.75" customHeight="1" thickBot="1">
      <c r="A56" s="40">
        <v>45</v>
      </c>
      <c r="B56" s="22" t="s">
        <v>57</v>
      </c>
      <c r="C56" s="22" t="s">
        <v>58</v>
      </c>
      <c r="D56" s="29">
        <v>152.16</v>
      </c>
      <c r="E56" s="30" t="s">
        <v>404</v>
      </c>
      <c r="F56" s="28" t="s">
        <v>30</v>
      </c>
      <c r="G56" s="116" t="s">
        <v>148</v>
      </c>
      <c r="H56" s="22"/>
      <c r="I56" s="43"/>
      <c r="J56" s="35"/>
      <c r="K56" s="40">
        <v>45</v>
      </c>
      <c r="L56" s="31" t="s">
        <v>59</v>
      </c>
      <c r="M56" s="22" t="s">
        <v>60</v>
      </c>
      <c r="N56" s="27">
        <v>43.8</v>
      </c>
      <c r="O56" t="s">
        <v>240</v>
      </c>
      <c r="P56" s="38" t="s">
        <v>14</v>
      </c>
      <c r="Q56" s="113" t="s">
        <v>149</v>
      </c>
      <c r="R56" s="22"/>
      <c r="S56" s="43"/>
    </row>
    <row r="57" spans="1:19" ht="27.75" customHeight="1" thickBot="1">
      <c r="A57" s="40">
        <v>46</v>
      </c>
      <c r="B57" s="31" t="s">
        <v>88</v>
      </c>
      <c r="C57" s="31" t="s">
        <v>89</v>
      </c>
      <c r="D57" s="27">
        <v>422.56</v>
      </c>
      <c r="E57" s="24" t="s">
        <v>378</v>
      </c>
      <c r="F57" s="28" t="s">
        <v>32</v>
      </c>
      <c r="G57" s="116" t="s">
        <v>148</v>
      </c>
      <c r="H57" s="22"/>
      <c r="I57" s="43"/>
      <c r="J57" s="35"/>
      <c r="K57" s="40">
        <v>46</v>
      </c>
      <c r="L57" s="31" t="s">
        <v>69</v>
      </c>
      <c r="M57" s="22" t="s">
        <v>70</v>
      </c>
      <c r="N57" s="27">
        <v>415.82</v>
      </c>
      <c r="O57" t="s">
        <v>224</v>
      </c>
      <c r="P57" s="38" t="s">
        <v>19</v>
      </c>
      <c r="Q57" s="113" t="s">
        <v>149</v>
      </c>
      <c r="R57" s="22"/>
      <c r="S57" s="43"/>
    </row>
    <row r="58" spans="1:19" ht="27.75" customHeight="1" thickBot="1">
      <c r="A58" s="40">
        <v>47</v>
      </c>
      <c r="B58" s="22" t="s">
        <v>49</v>
      </c>
      <c r="C58" s="120" t="s">
        <v>218</v>
      </c>
      <c r="D58" s="29">
        <v>284.02</v>
      </c>
      <c r="E58" s="30" t="s">
        <v>371</v>
      </c>
      <c r="F58" s="31" t="s">
        <v>372</v>
      </c>
      <c r="G58" s="116" t="s">
        <v>148</v>
      </c>
      <c r="H58" s="22"/>
      <c r="I58" s="43"/>
      <c r="J58" s="35"/>
      <c r="K58" s="40">
        <v>47</v>
      </c>
      <c r="L58" s="31" t="s">
        <v>69</v>
      </c>
      <c r="M58" s="22" t="s">
        <v>264</v>
      </c>
      <c r="N58" s="27">
        <v>10</v>
      </c>
      <c r="O58" t="s">
        <v>265</v>
      </c>
      <c r="P58" s="38" t="s">
        <v>266</v>
      </c>
      <c r="Q58" s="113" t="s">
        <v>149</v>
      </c>
      <c r="R58" s="22"/>
      <c r="S58" s="43"/>
    </row>
    <row r="59" spans="1:19" ht="27.75" customHeight="1" thickBot="1">
      <c r="A59" s="40">
        <v>48</v>
      </c>
      <c r="B59" s="22" t="s">
        <v>142</v>
      </c>
      <c r="C59" s="84" t="s">
        <v>141</v>
      </c>
      <c r="D59" s="85">
        <v>2201.32</v>
      </c>
      <c r="E59" s="24" t="s">
        <v>333</v>
      </c>
      <c r="F59" s="28" t="s">
        <v>30</v>
      </c>
      <c r="G59" s="116" t="s">
        <v>148</v>
      </c>
      <c r="H59" s="22"/>
      <c r="I59" s="43"/>
      <c r="J59" s="35"/>
      <c r="K59" s="40">
        <v>48</v>
      </c>
      <c r="L59" s="31" t="s">
        <v>109</v>
      </c>
      <c r="M59" s="22" t="s">
        <v>110</v>
      </c>
      <c r="N59" s="27">
        <v>105.4</v>
      </c>
      <c r="O59" t="s">
        <v>247</v>
      </c>
      <c r="P59" s="38" t="s">
        <v>132</v>
      </c>
      <c r="Q59" s="113" t="s">
        <v>149</v>
      </c>
      <c r="R59" s="22"/>
      <c r="S59" s="43"/>
    </row>
    <row r="60" spans="1:19" ht="27.75" customHeight="1" thickBot="1">
      <c r="A60" s="40">
        <v>49</v>
      </c>
      <c r="B60" s="22" t="s">
        <v>55</v>
      </c>
      <c r="C60" s="22" t="s">
        <v>56</v>
      </c>
      <c r="D60" s="29">
        <v>17.32</v>
      </c>
      <c r="E60" s="30" t="s">
        <v>369</v>
      </c>
      <c r="F60" s="31" t="s">
        <v>30</v>
      </c>
      <c r="G60" s="116" t="s">
        <v>148</v>
      </c>
      <c r="H60" s="22"/>
      <c r="I60" s="43"/>
      <c r="J60" s="35"/>
      <c r="K60" s="40">
        <v>49</v>
      </c>
      <c r="L60" s="31" t="s">
        <v>22</v>
      </c>
      <c r="M60" s="22" t="s">
        <v>21</v>
      </c>
      <c r="N60" s="27">
        <v>32.98</v>
      </c>
      <c r="O60" t="s">
        <v>340</v>
      </c>
      <c r="P60" s="38" t="s">
        <v>16</v>
      </c>
      <c r="Q60" s="113" t="s">
        <v>149</v>
      </c>
      <c r="R60" s="22"/>
      <c r="S60" s="43"/>
    </row>
    <row r="61" spans="1:19" ht="27.75" customHeight="1" thickBot="1">
      <c r="A61" s="40">
        <v>50</v>
      </c>
      <c r="B61" s="22" t="s">
        <v>47</v>
      </c>
      <c r="C61" s="22" t="s">
        <v>48</v>
      </c>
      <c r="D61" s="29">
        <v>24.55</v>
      </c>
      <c r="E61" s="30" t="s">
        <v>502</v>
      </c>
      <c r="F61" s="22" t="s">
        <v>36</v>
      </c>
      <c r="G61" s="116" t="s">
        <v>148</v>
      </c>
      <c r="H61" s="22"/>
      <c r="I61" s="43"/>
      <c r="J61" s="35"/>
      <c r="K61" s="40">
        <v>50</v>
      </c>
      <c r="L61" s="31" t="s">
        <v>65</v>
      </c>
      <c r="M61" s="22" t="s">
        <v>66</v>
      </c>
      <c r="N61" s="27">
        <v>550.51</v>
      </c>
      <c r="O61" t="s">
        <v>257</v>
      </c>
      <c r="P61" s="38" t="s">
        <v>28</v>
      </c>
      <c r="Q61" s="113" t="s">
        <v>149</v>
      </c>
      <c r="R61" s="22"/>
      <c r="S61" s="43"/>
    </row>
    <row r="62" spans="1:19" ht="27.75" customHeight="1" thickBot="1">
      <c r="A62" s="40">
        <v>51</v>
      </c>
      <c r="B62" s="22" t="s">
        <v>92</v>
      </c>
      <c r="C62" s="22" t="s">
        <v>93</v>
      </c>
      <c r="D62" s="29">
        <v>89.22</v>
      </c>
      <c r="E62" s="30" t="s">
        <v>361</v>
      </c>
      <c r="F62" s="31" t="s">
        <v>30</v>
      </c>
      <c r="G62" s="116" t="s">
        <v>148</v>
      </c>
      <c r="H62" s="22"/>
      <c r="I62" s="43"/>
      <c r="J62" s="35"/>
      <c r="K62" s="40">
        <v>51</v>
      </c>
      <c r="L62" s="31" t="s">
        <v>61</v>
      </c>
      <c r="M62" s="22" t="s">
        <v>62</v>
      </c>
      <c r="N62" s="27">
        <v>310.3</v>
      </c>
      <c r="O62" t="s">
        <v>343</v>
      </c>
      <c r="P62" s="38" t="s">
        <v>162</v>
      </c>
      <c r="Q62" s="113" t="s">
        <v>149</v>
      </c>
      <c r="R62" s="22"/>
      <c r="S62" s="43"/>
    </row>
    <row r="63" spans="1:19" ht="27.75" customHeight="1" thickBot="1">
      <c r="A63" s="40">
        <v>52</v>
      </c>
      <c r="B63" s="22" t="s">
        <v>92</v>
      </c>
      <c r="C63" s="22" t="s">
        <v>93</v>
      </c>
      <c r="D63" s="29">
        <v>197.28</v>
      </c>
      <c r="E63" s="30" t="s">
        <v>360</v>
      </c>
      <c r="F63" s="31" t="s">
        <v>30</v>
      </c>
      <c r="G63" s="116" t="s">
        <v>148</v>
      </c>
      <c r="H63" s="22"/>
      <c r="I63" s="43"/>
      <c r="J63" s="35"/>
      <c r="K63" s="40">
        <v>52</v>
      </c>
      <c r="L63" s="36" t="s">
        <v>82</v>
      </c>
      <c r="M63" s="22" t="s">
        <v>83</v>
      </c>
      <c r="N63" s="27">
        <v>23.09</v>
      </c>
      <c r="O63" t="s">
        <v>243</v>
      </c>
      <c r="P63" s="38" t="s">
        <v>29</v>
      </c>
      <c r="Q63" s="113" t="s">
        <v>149</v>
      </c>
      <c r="R63" s="22"/>
      <c r="S63" s="43"/>
    </row>
    <row r="64" spans="1:19" ht="27.75" customHeight="1" thickBot="1">
      <c r="A64" s="40">
        <v>53</v>
      </c>
      <c r="B64" s="22" t="s">
        <v>92</v>
      </c>
      <c r="C64" s="22" t="s">
        <v>93</v>
      </c>
      <c r="D64" s="29">
        <v>116.22</v>
      </c>
      <c r="E64" s="30" t="s">
        <v>177</v>
      </c>
      <c r="F64" s="31" t="s">
        <v>30</v>
      </c>
      <c r="G64" s="116" t="s">
        <v>148</v>
      </c>
      <c r="H64" s="22"/>
      <c r="I64" s="43"/>
      <c r="J64" s="35"/>
      <c r="K64" s="40">
        <v>53</v>
      </c>
      <c r="L64" s="31" t="s">
        <v>186</v>
      </c>
      <c r="M64" s="22" t="s">
        <v>185</v>
      </c>
      <c r="N64" s="27">
        <v>10.53</v>
      </c>
      <c r="O64" s="96" t="s">
        <v>187</v>
      </c>
      <c r="P64" s="38" t="s">
        <v>34</v>
      </c>
      <c r="Q64" s="113" t="s">
        <v>149</v>
      </c>
      <c r="R64" s="22"/>
      <c r="S64" s="43"/>
    </row>
    <row r="65" spans="1:19" ht="27.75" customHeight="1" thickBot="1">
      <c r="A65" s="40">
        <v>54</v>
      </c>
      <c r="B65" s="22" t="s">
        <v>92</v>
      </c>
      <c r="C65" s="22" t="s">
        <v>93</v>
      </c>
      <c r="D65" s="29">
        <v>357.58</v>
      </c>
      <c r="E65" s="30" t="s">
        <v>353</v>
      </c>
      <c r="F65" s="31" t="s">
        <v>30</v>
      </c>
      <c r="G65" s="116" t="s">
        <v>148</v>
      </c>
      <c r="H65" s="22"/>
      <c r="I65" s="43"/>
      <c r="J65" s="35"/>
      <c r="K65" s="40">
        <v>54</v>
      </c>
      <c r="L65" s="31" t="s">
        <v>71</v>
      </c>
      <c r="M65" s="22" t="s">
        <v>72</v>
      </c>
      <c r="N65" s="27">
        <v>60.5</v>
      </c>
      <c r="O65" s="24" t="s">
        <v>212</v>
      </c>
      <c r="P65" s="38" t="s">
        <v>211</v>
      </c>
      <c r="Q65" s="113" t="s">
        <v>149</v>
      </c>
      <c r="R65" s="22"/>
      <c r="S65" s="43"/>
    </row>
    <row r="66" spans="1:19" ht="27.75" customHeight="1" thickBot="1">
      <c r="A66" s="40">
        <v>55</v>
      </c>
      <c r="B66" s="26" t="s">
        <v>92</v>
      </c>
      <c r="C66" s="22" t="s">
        <v>93</v>
      </c>
      <c r="D66" s="29">
        <v>33.77</v>
      </c>
      <c r="E66" s="30" t="s">
        <v>592</v>
      </c>
      <c r="F66" s="22" t="s">
        <v>30</v>
      </c>
      <c r="G66" s="116" t="s">
        <v>148</v>
      </c>
      <c r="H66" s="22"/>
      <c r="I66" s="43"/>
      <c r="J66" s="35"/>
      <c r="K66" s="40">
        <v>55</v>
      </c>
      <c r="L66" s="31" t="s">
        <v>61</v>
      </c>
      <c r="M66" s="22" t="s">
        <v>62</v>
      </c>
      <c r="N66" s="27">
        <v>615.81</v>
      </c>
      <c r="O66" s="30" t="s">
        <v>260</v>
      </c>
      <c r="P66" s="38" t="s">
        <v>108</v>
      </c>
      <c r="Q66" s="113" t="s">
        <v>149</v>
      </c>
      <c r="R66" s="22"/>
      <c r="S66" s="43"/>
    </row>
    <row r="67" spans="1:19" ht="27.75" customHeight="1" thickBot="1">
      <c r="A67" s="40">
        <v>56</v>
      </c>
      <c r="B67" s="26" t="s">
        <v>92</v>
      </c>
      <c r="C67" s="22" t="s">
        <v>93</v>
      </c>
      <c r="D67" s="29">
        <v>13.3</v>
      </c>
      <c r="E67" s="30" t="s">
        <v>598</v>
      </c>
      <c r="F67" s="31" t="s">
        <v>30</v>
      </c>
      <c r="G67" s="116" t="s">
        <v>148</v>
      </c>
      <c r="H67" s="22"/>
      <c r="I67" s="43"/>
      <c r="J67" s="35"/>
      <c r="K67" s="40">
        <v>56</v>
      </c>
      <c r="L67" s="31" t="s">
        <v>106</v>
      </c>
      <c r="M67" s="22" t="s">
        <v>107</v>
      </c>
      <c r="N67" s="27">
        <v>46.5</v>
      </c>
      <c r="O67" s="24" t="s">
        <v>486</v>
      </c>
      <c r="P67" s="38" t="s">
        <v>487</v>
      </c>
      <c r="Q67" s="113" t="s">
        <v>149</v>
      </c>
      <c r="R67" s="22"/>
      <c r="S67" s="43"/>
    </row>
    <row r="68" spans="1:19" ht="27.75" customHeight="1" thickBot="1">
      <c r="A68" s="40">
        <v>57</v>
      </c>
      <c r="B68" s="22" t="s">
        <v>111</v>
      </c>
      <c r="C68" s="22" t="s">
        <v>112</v>
      </c>
      <c r="D68" s="29">
        <v>523.83</v>
      </c>
      <c r="E68" s="30" t="s">
        <v>473</v>
      </c>
      <c r="F68" s="31" t="s">
        <v>32</v>
      </c>
      <c r="G68" s="116" t="s">
        <v>148</v>
      </c>
      <c r="H68" s="22"/>
      <c r="I68" s="43"/>
      <c r="J68" s="35"/>
      <c r="K68" s="40">
        <v>57</v>
      </c>
      <c r="L68" s="31" t="s">
        <v>71</v>
      </c>
      <c r="M68" s="22" t="s">
        <v>72</v>
      </c>
      <c r="N68" s="27">
        <v>150</v>
      </c>
      <c r="O68" s="24" t="s">
        <v>279</v>
      </c>
      <c r="P68" s="38" t="s">
        <v>13</v>
      </c>
      <c r="Q68" s="113" t="s">
        <v>149</v>
      </c>
      <c r="R68" s="22"/>
      <c r="S68" s="43"/>
    </row>
    <row r="69" spans="1:19" ht="27.75" customHeight="1" thickBot="1">
      <c r="A69" s="40">
        <v>58</v>
      </c>
      <c r="B69" s="22" t="s">
        <v>47</v>
      </c>
      <c r="C69" s="22" t="s">
        <v>48</v>
      </c>
      <c r="D69" s="29">
        <v>49.6</v>
      </c>
      <c r="E69" s="30" t="s">
        <v>325</v>
      </c>
      <c r="F69" s="31" t="s">
        <v>132</v>
      </c>
      <c r="G69" s="116" t="s">
        <v>148</v>
      </c>
      <c r="H69" s="22"/>
      <c r="I69" s="43"/>
      <c r="J69" s="35"/>
      <c r="K69" s="40">
        <v>58</v>
      </c>
      <c r="L69" s="31" t="s">
        <v>100</v>
      </c>
      <c r="M69" s="22" t="s">
        <v>101</v>
      </c>
      <c r="N69" s="27">
        <v>5516.97</v>
      </c>
      <c r="O69" s="24" t="s">
        <v>256</v>
      </c>
      <c r="P69" s="38" t="s">
        <v>39</v>
      </c>
      <c r="Q69" s="113" t="s">
        <v>149</v>
      </c>
      <c r="R69" s="22"/>
      <c r="S69" s="43"/>
    </row>
    <row r="70" spans="1:19" ht="27.75" customHeight="1" thickBot="1">
      <c r="A70" s="40">
        <v>59</v>
      </c>
      <c r="B70" s="22" t="s">
        <v>57</v>
      </c>
      <c r="C70" s="22" t="s">
        <v>58</v>
      </c>
      <c r="D70" s="29">
        <v>99.82</v>
      </c>
      <c r="E70" s="30" t="s">
        <v>358</v>
      </c>
      <c r="F70" s="31" t="s">
        <v>30</v>
      </c>
      <c r="G70" s="116" t="s">
        <v>148</v>
      </c>
      <c r="H70" s="22"/>
      <c r="I70" s="43"/>
      <c r="J70" s="35"/>
      <c r="K70" s="40">
        <v>59</v>
      </c>
      <c r="L70" s="36" t="s">
        <v>69</v>
      </c>
      <c r="M70" s="22" t="s">
        <v>70</v>
      </c>
      <c r="N70" s="27">
        <v>12.45</v>
      </c>
      <c r="O70" s="24" t="s">
        <v>286</v>
      </c>
      <c r="P70" s="38" t="s">
        <v>287</v>
      </c>
      <c r="Q70" s="113" t="s">
        <v>149</v>
      </c>
      <c r="R70" s="22"/>
      <c r="S70" s="43"/>
    </row>
    <row r="71" spans="1:19" ht="27.75" customHeight="1" thickBot="1">
      <c r="A71" s="40">
        <v>60</v>
      </c>
      <c r="B71" s="26" t="s">
        <v>47</v>
      </c>
      <c r="C71" s="22" t="s">
        <v>48</v>
      </c>
      <c r="D71" s="1">
        <v>80.94</v>
      </c>
      <c r="E71" s="106" t="s">
        <v>559</v>
      </c>
      <c r="F71" s="22" t="s">
        <v>36</v>
      </c>
      <c r="G71" s="116" t="s">
        <v>148</v>
      </c>
      <c r="H71" s="22"/>
      <c r="I71" s="43"/>
      <c r="J71" s="35"/>
      <c r="K71" s="112">
        <v>60</v>
      </c>
      <c r="L71" s="31" t="s">
        <v>109</v>
      </c>
      <c r="M71" s="22" t="s">
        <v>110</v>
      </c>
      <c r="N71" s="27">
        <v>23.76</v>
      </c>
      <c r="O71" s="24" t="s">
        <v>161</v>
      </c>
      <c r="P71" s="38" t="s">
        <v>36</v>
      </c>
      <c r="Q71" s="113" t="s">
        <v>149</v>
      </c>
      <c r="R71" s="22"/>
      <c r="S71" s="43"/>
    </row>
    <row r="72" spans="1:19" ht="27.75" customHeight="1" thickBot="1">
      <c r="A72" s="40">
        <v>61</v>
      </c>
      <c r="B72" s="22" t="s">
        <v>47</v>
      </c>
      <c r="C72" s="22" t="s">
        <v>48</v>
      </c>
      <c r="D72" s="29">
        <v>110.93</v>
      </c>
      <c r="E72" s="30" t="s">
        <v>444</v>
      </c>
      <c r="F72" s="31" t="s">
        <v>132</v>
      </c>
      <c r="G72" s="116" t="s">
        <v>148</v>
      </c>
      <c r="H72" s="22"/>
      <c r="I72" s="43"/>
      <c r="J72" s="35"/>
      <c r="K72" s="40">
        <v>61</v>
      </c>
      <c r="L72" s="31" t="s">
        <v>106</v>
      </c>
      <c r="M72" s="22" t="s">
        <v>270</v>
      </c>
      <c r="N72" s="27">
        <v>57</v>
      </c>
      <c r="O72" s="24" t="s">
        <v>271</v>
      </c>
      <c r="P72" s="38" t="s">
        <v>176</v>
      </c>
      <c r="Q72" s="113" t="s">
        <v>149</v>
      </c>
      <c r="R72" s="22"/>
      <c r="S72" s="43"/>
    </row>
    <row r="73" spans="1:19" ht="27.75" customHeight="1" thickBot="1">
      <c r="A73" s="40">
        <v>62</v>
      </c>
      <c r="B73" s="22" t="s">
        <v>47</v>
      </c>
      <c r="C73" s="22" t="s">
        <v>48</v>
      </c>
      <c r="D73" s="29">
        <v>185.75</v>
      </c>
      <c r="E73" s="30" t="s">
        <v>425</v>
      </c>
      <c r="F73" s="31" t="s">
        <v>132</v>
      </c>
      <c r="G73" s="116" t="s">
        <v>148</v>
      </c>
      <c r="H73" s="22"/>
      <c r="I73" s="43"/>
      <c r="J73" s="35"/>
      <c r="K73" s="40">
        <v>62</v>
      </c>
      <c r="L73" s="31" t="s">
        <v>106</v>
      </c>
      <c r="M73" s="22" t="s">
        <v>107</v>
      </c>
      <c r="N73" s="27">
        <v>54</v>
      </c>
      <c r="O73" s="24" t="s">
        <v>175</v>
      </c>
      <c r="P73" s="38" t="s">
        <v>176</v>
      </c>
      <c r="Q73" s="113" t="s">
        <v>149</v>
      </c>
      <c r="R73" s="22"/>
      <c r="S73" s="43"/>
    </row>
    <row r="74" spans="1:19" ht="27.75" customHeight="1" thickBot="1">
      <c r="A74" s="40">
        <v>63</v>
      </c>
      <c r="B74" s="22" t="s">
        <v>47</v>
      </c>
      <c r="C74" s="22" t="s">
        <v>48</v>
      </c>
      <c r="D74" s="29">
        <v>59.67</v>
      </c>
      <c r="E74" s="62" t="s">
        <v>424</v>
      </c>
      <c r="F74" s="22" t="s">
        <v>36</v>
      </c>
      <c r="G74" s="116" t="s">
        <v>148</v>
      </c>
      <c r="H74" s="22"/>
      <c r="I74" s="43"/>
      <c r="J74" s="35"/>
      <c r="K74" s="40">
        <v>63</v>
      </c>
      <c r="L74" s="31" t="s">
        <v>69</v>
      </c>
      <c r="M74" s="22" t="s">
        <v>76</v>
      </c>
      <c r="N74" s="27">
        <v>12.45</v>
      </c>
      <c r="O74" s="24" t="s">
        <v>249</v>
      </c>
      <c r="P74" s="38" t="s">
        <v>118</v>
      </c>
      <c r="Q74" s="113" t="s">
        <v>149</v>
      </c>
      <c r="R74" s="22"/>
      <c r="S74" s="43"/>
    </row>
    <row r="75" spans="1:19" ht="27.75" customHeight="1" thickBot="1">
      <c r="A75" s="40">
        <v>64</v>
      </c>
      <c r="B75" s="22" t="s">
        <v>47</v>
      </c>
      <c r="C75" s="22" t="s">
        <v>48</v>
      </c>
      <c r="D75" s="29">
        <v>23.82</v>
      </c>
      <c r="E75" s="62" t="s">
        <v>267</v>
      </c>
      <c r="F75" s="22" t="s">
        <v>268</v>
      </c>
      <c r="G75" s="116" t="s">
        <v>148</v>
      </c>
      <c r="H75" s="22"/>
      <c r="I75" s="43"/>
      <c r="J75" s="35"/>
      <c r="K75" s="40">
        <v>64</v>
      </c>
      <c r="L75" s="31" t="s">
        <v>63</v>
      </c>
      <c r="M75" s="22" t="s">
        <v>64</v>
      </c>
      <c r="N75" s="27">
        <v>16.22</v>
      </c>
      <c r="O75" s="24" t="s">
        <v>166</v>
      </c>
      <c r="P75" s="38" t="s">
        <v>18</v>
      </c>
      <c r="Q75" s="113" t="s">
        <v>149</v>
      </c>
      <c r="R75" s="22"/>
      <c r="S75" s="43"/>
    </row>
    <row r="76" spans="1:19" ht="27.75" customHeight="1" thickBot="1">
      <c r="A76" s="40">
        <v>65</v>
      </c>
      <c r="B76" s="22" t="s">
        <v>94</v>
      </c>
      <c r="C76" s="31" t="s">
        <v>95</v>
      </c>
      <c r="D76" s="29">
        <v>27.15</v>
      </c>
      <c r="E76" s="62" t="s">
        <v>409</v>
      </c>
      <c r="F76" s="28" t="s">
        <v>30</v>
      </c>
      <c r="G76" s="116" t="s">
        <v>148</v>
      </c>
      <c r="H76" s="22"/>
      <c r="I76" s="43"/>
      <c r="J76" s="35"/>
      <c r="K76" s="40">
        <v>65</v>
      </c>
      <c r="L76" s="31" t="s">
        <v>100</v>
      </c>
      <c r="M76" s="22" t="s">
        <v>101</v>
      </c>
      <c r="N76" s="27">
        <v>6016.93</v>
      </c>
      <c r="O76" s="24" t="s">
        <v>306</v>
      </c>
      <c r="P76" s="38" t="s">
        <v>39</v>
      </c>
      <c r="Q76" s="113" t="s">
        <v>149</v>
      </c>
      <c r="R76" s="22"/>
      <c r="S76" s="43"/>
    </row>
    <row r="77" spans="1:19" ht="27.75" customHeight="1" thickBot="1">
      <c r="A77" s="40">
        <v>66</v>
      </c>
      <c r="B77" s="137" t="s">
        <v>595</v>
      </c>
      <c r="C77" s="124" t="s">
        <v>593</v>
      </c>
      <c r="D77" s="29">
        <v>21.19</v>
      </c>
      <c r="E77" s="24" t="s">
        <v>596</v>
      </c>
      <c r="F77" s="28" t="s">
        <v>597</v>
      </c>
      <c r="G77" s="116" t="s">
        <v>148</v>
      </c>
      <c r="H77" s="22"/>
      <c r="I77" s="43"/>
      <c r="J77" s="35"/>
      <c r="K77" s="40">
        <v>66</v>
      </c>
      <c r="L77" s="31" t="s">
        <v>106</v>
      </c>
      <c r="M77" s="22" t="s">
        <v>107</v>
      </c>
      <c r="N77" s="27">
        <v>19</v>
      </c>
      <c r="O77" s="24">
        <v>21</v>
      </c>
      <c r="P77" s="38" t="s">
        <v>172</v>
      </c>
      <c r="Q77" s="113" t="s">
        <v>149</v>
      </c>
      <c r="R77" s="22"/>
      <c r="S77" s="43"/>
    </row>
    <row r="78" spans="1:19" ht="27.75" customHeight="1" thickBot="1">
      <c r="A78" s="40">
        <v>67</v>
      </c>
      <c r="B78" s="20" t="s">
        <v>45</v>
      </c>
      <c r="C78" s="19" t="s">
        <v>46</v>
      </c>
      <c r="D78" s="29">
        <v>0.05</v>
      </c>
      <c r="E78" s="30" t="s">
        <v>258</v>
      </c>
      <c r="F78" s="22" t="s">
        <v>20</v>
      </c>
      <c r="G78" s="116" t="s">
        <v>148</v>
      </c>
      <c r="H78" s="22"/>
      <c r="I78" s="43"/>
      <c r="J78" s="35"/>
      <c r="K78" s="40">
        <v>67</v>
      </c>
      <c r="L78" s="31" t="s">
        <v>59</v>
      </c>
      <c r="M78" s="22" t="s">
        <v>60</v>
      </c>
      <c r="N78" s="27">
        <v>43.8</v>
      </c>
      <c r="O78" s="24" t="s">
        <v>323</v>
      </c>
      <c r="P78" s="38" t="s">
        <v>14</v>
      </c>
      <c r="Q78" s="113" t="s">
        <v>149</v>
      </c>
      <c r="R78" s="22"/>
      <c r="S78" s="43"/>
    </row>
    <row r="79" spans="1:19" ht="27.75" customHeight="1" thickBot="1">
      <c r="A79" s="40">
        <v>68</v>
      </c>
      <c r="B79" s="20" t="s">
        <v>45</v>
      </c>
      <c r="C79" s="19" t="s">
        <v>46</v>
      </c>
      <c r="D79" s="29">
        <v>77.46</v>
      </c>
      <c r="E79" s="30" t="s">
        <v>354</v>
      </c>
      <c r="F79" s="22" t="s">
        <v>20</v>
      </c>
      <c r="G79" s="116" t="s">
        <v>148</v>
      </c>
      <c r="H79" s="22"/>
      <c r="I79" s="43"/>
      <c r="J79" s="35"/>
      <c r="K79" s="40">
        <v>68</v>
      </c>
      <c r="L79" s="31" t="s">
        <v>106</v>
      </c>
      <c r="M79" s="22" t="s">
        <v>270</v>
      </c>
      <c r="N79" s="27">
        <v>20</v>
      </c>
      <c r="O79" s="24" t="s">
        <v>275</v>
      </c>
      <c r="P79" s="38" t="s">
        <v>276</v>
      </c>
      <c r="Q79" s="113" t="s">
        <v>149</v>
      </c>
      <c r="R79" s="22"/>
      <c r="S79" s="43"/>
    </row>
    <row r="80" spans="1:19" ht="27.75" customHeight="1" thickBot="1">
      <c r="A80" s="40">
        <v>69</v>
      </c>
      <c r="B80" s="20" t="s">
        <v>45</v>
      </c>
      <c r="C80" s="19" t="s">
        <v>46</v>
      </c>
      <c r="D80" s="29">
        <v>16.47</v>
      </c>
      <c r="E80" s="30" t="s">
        <v>355</v>
      </c>
      <c r="F80" s="22" t="s">
        <v>20</v>
      </c>
      <c r="G80" s="116" t="s">
        <v>148</v>
      </c>
      <c r="H80" s="22"/>
      <c r="I80" s="43"/>
      <c r="J80" s="35"/>
      <c r="K80" s="40">
        <v>69</v>
      </c>
      <c r="L80" s="31" t="s">
        <v>69</v>
      </c>
      <c r="M80" s="22" t="s">
        <v>70</v>
      </c>
      <c r="N80" s="27">
        <v>30</v>
      </c>
      <c r="O80" s="24" t="s">
        <v>246</v>
      </c>
      <c r="P80" s="38" t="s">
        <v>37</v>
      </c>
      <c r="Q80" s="113" t="s">
        <v>149</v>
      </c>
      <c r="R80" s="22"/>
      <c r="S80" s="43"/>
    </row>
    <row r="81" spans="1:19" ht="27.75" customHeight="1" thickBot="1">
      <c r="A81" s="40">
        <v>70</v>
      </c>
      <c r="B81" s="22" t="s">
        <v>49</v>
      </c>
      <c r="C81" s="120" t="s">
        <v>218</v>
      </c>
      <c r="D81" s="29">
        <v>4.89</v>
      </c>
      <c r="E81" s="30" t="s">
        <v>356</v>
      </c>
      <c r="F81" s="22" t="s">
        <v>20</v>
      </c>
      <c r="G81" s="116" t="s">
        <v>148</v>
      </c>
      <c r="H81" s="22"/>
      <c r="I81" s="43"/>
      <c r="J81" s="35"/>
      <c r="K81" s="40">
        <v>70</v>
      </c>
      <c r="L81" s="31" t="s">
        <v>100</v>
      </c>
      <c r="M81" s="22" t="s">
        <v>101</v>
      </c>
      <c r="N81" s="27">
        <v>100</v>
      </c>
      <c r="O81" s="117" t="s">
        <v>553</v>
      </c>
      <c r="P81" s="38" t="s">
        <v>39</v>
      </c>
      <c r="Q81" s="113" t="s">
        <v>149</v>
      </c>
      <c r="R81" s="22"/>
      <c r="S81" s="43"/>
    </row>
    <row r="82" spans="1:19" ht="27.75" customHeight="1" thickBot="1">
      <c r="A82" s="40">
        <v>71</v>
      </c>
      <c r="B82" s="22" t="s">
        <v>114</v>
      </c>
      <c r="C82" s="22" t="s">
        <v>113</v>
      </c>
      <c r="D82" s="29">
        <v>60.98</v>
      </c>
      <c r="E82" s="30" t="s">
        <v>377</v>
      </c>
      <c r="F82" s="22" t="s">
        <v>32</v>
      </c>
      <c r="G82" s="116" t="s">
        <v>148</v>
      </c>
      <c r="H82" s="22"/>
      <c r="I82" s="43"/>
      <c r="J82" s="35"/>
      <c r="K82" s="40">
        <v>71</v>
      </c>
      <c r="L82" s="31" t="s">
        <v>69</v>
      </c>
      <c r="M82" s="22" t="s">
        <v>70</v>
      </c>
      <c r="N82" s="27">
        <v>152</v>
      </c>
      <c r="O82" s="24" t="s">
        <v>229</v>
      </c>
      <c r="P82" s="38" t="s">
        <v>228</v>
      </c>
      <c r="Q82" s="113" t="s">
        <v>149</v>
      </c>
      <c r="R82" s="22"/>
      <c r="S82" s="43"/>
    </row>
    <row r="83" spans="1:19" ht="27.75" customHeight="1" thickBot="1">
      <c r="A83" s="40">
        <v>72</v>
      </c>
      <c r="B83" s="20" t="s">
        <v>45</v>
      </c>
      <c r="C83" s="19" t="s">
        <v>46</v>
      </c>
      <c r="D83" s="29">
        <v>129.9</v>
      </c>
      <c r="E83" s="30" t="s">
        <v>382</v>
      </c>
      <c r="F83" s="22" t="s">
        <v>20</v>
      </c>
      <c r="G83" s="116" t="s">
        <v>148</v>
      </c>
      <c r="H83" s="22"/>
      <c r="I83" s="43"/>
      <c r="J83" s="35"/>
      <c r="K83" s="40">
        <v>72</v>
      </c>
      <c r="L83" s="31" t="s">
        <v>22</v>
      </c>
      <c r="M83" s="22" t="s">
        <v>21</v>
      </c>
      <c r="N83" s="27">
        <v>31.54</v>
      </c>
      <c r="O83" s="24" t="s">
        <v>364</v>
      </c>
      <c r="P83" s="38" t="s">
        <v>16</v>
      </c>
      <c r="Q83" s="113" t="s">
        <v>149</v>
      </c>
      <c r="R83" s="22"/>
      <c r="S83" s="43"/>
    </row>
    <row r="84" spans="1:19" ht="27.75" customHeight="1" thickBot="1">
      <c r="A84" s="40">
        <v>73</v>
      </c>
      <c r="B84" s="20" t="s">
        <v>45</v>
      </c>
      <c r="C84" s="19" t="s">
        <v>46</v>
      </c>
      <c r="D84" s="29">
        <v>150</v>
      </c>
      <c r="E84" s="30" t="s">
        <v>383</v>
      </c>
      <c r="F84" s="22" t="s">
        <v>20</v>
      </c>
      <c r="G84" s="116" t="s">
        <v>148</v>
      </c>
      <c r="H84" s="22"/>
      <c r="I84" s="43"/>
      <c r="J84" s="35"/>
      <c r="K84" s="40">
        <v>73</v>
      </c>
      <c r="L84" s="31" t="s">
        <v>61</v>
      </c>
      <c r="M84" s="22" t="s">
        <v>62</v>
      </c>
      <c r="N84" s="27">
        <v>722.13</v>
      </c>
      <c r="O84" s="24" t="s">
        <v>225</v>
      </c>
      <c r="P84" s="38" t="s">
        <v>162</v>
      </c>
      <c r="Q84" s="113" t="s">
        <v>149</v>
      </c>
      <c r="R84" s="22"/>
      <c r="S84" s="43"/>
    </row>
    <row r="85" spans="1:19" ht="27.75" customHeight="1" thickBot="1">
      <c r="A85" s="40">
        <v>74</v>
      </c>
      <c r="B85" s="22" t="s">
        <v>47</v>
      </c>
      <c r="C85" s="22" t="s">
        <v>48</v>
      </c>
      <c r="D85" s="29">
        <v>209.3</v>
      </c>
      <c r="E85" s="30" t="s">
        <v>384</v>
      </c>
      <c r="F85" s="22" t="s">
        <v>132</v>
      </c>
      <c r="G85" s="116" t="s">
        <v>148</v>
      </c>
      <c r="H85" s="22"/>
      <c r="I85" s="43"/>
      <c r="J85" s="35"/>
      <c r="K85" s="40">
        <v>74</v>
      </c>
      <c r="L85" s="31" t="s">
        <v>65</v>
      </c>
      <c r="M85" s="22" t="s">
        <v>66</v>
      </c>
      <c r="N85" s="27">
        <v>423.75</v>
      </c>
      <c r="O85" s="24" t="s">
        <v>234</v>
      </c>
      <c r="P85" s="38" t="s">
        <v>28</v>
      </c>
      <c r="Q85" s="113" t="s">
        <v>149</v>
      </c>
      <c r="R85" s="22"/>
      <c r="S85" s="43"/>
    </row>
    <row r="86" spans="1:19" ht="27.75" customHeight="1" thickBot="1">
      <c r="A86" s="40">
        <v>75</v>
      </c>
      <c r="B86" s="22" t="s">
        <v>92</v>
      </c>
      <c r="C86" s="22" t="s">
        <v>93</v>
      </c>
      <c r="D86" s="27">
        <v>74.64</v>
      </c>
      <c r="E86" s="24" t="s">
        <v>390</v>
      </c>
      <c r="F86" s="28" t="s">
        <v>30</v>
      </c>
      <c r="G86" s="116" t="s">
        <v>148</v>
      </c>
      <c r="H86" s="22"/>
      <c r="I86" s="43"/>
      <c r="J86" s="35"/>
      <c r="K86" s="40">
        <v>75</v>
      </c>
      <c r="L86" s="31" t="s">
        <v>65</v>
      </c>
      <c r="M86" s="22" t="s">
        <v>66</v>
      </c>
      <c r="N86" s="27">
        <v>203.09</v>
      </c>
      <c r="O86" s="24" t="s">
        <v>342</v>
      </c>
      <c r="P86" s="38" t="s">
        <v>28</v>
      </c>
      <c r="Q86" s="113" t="s">
        <v>149</v>
      </c>
      <c r="R86" s="22"/>
      <c r="S86" s="43"/>
    </row>
    <row r="87" spans="1:19" ht="27.75" customHeight="1" thickBot="1">
      <c r="A87" s="40">
        <v>76</v>
      </c>
      <c r="B87" s="22" t="s">
        <v>49</v>
      </c>
      <c r="C87" s="22" t="s">
        <v>50</v>
      </c>
      <c r="D87" s="29">
        <v>100.97</v>
      </c>
      <c r="E87" s="30" t="s">
        <v>396</v>
      </c>
      <c r="F87" s="22" t="s">
        <v>337</v>
      </c>
      <c r="G87" s="116" t="s">
        <v>148</v>
      </c>
      <c r="H87" s="22"/>
      <c r="I87" s="43"/>
      <c r="J87" s="35"/>
      <c r="K87" s="40">
        <v>76</v>
      </c>
      <c r="L87" s="31" t="s">
        <v>77</v>
      </c>
      <c r="M87" s="22" t="s">
        <v>78</v>
      </c>
      <c r="N87" s="27">
        <v>275.7</v>
      </c>
      <c r="O87" s="30" t="s">
        <v>324</v>
      </c>
      <c r="P87" s="38" t="s">
        <v>15</v>
      </c>
      <c r="Q87" s="113" t="s">
        <v>149</v>
      </c>
      <c r="R87" s="22"/>
      <c r="S87" s="43"/>
    </row>
    <row r="88" spans="1:19" ht="27.75" customHeight="1" thickBot="1">
      <c r="A88" s="40">
        <v>77</v>
      </c>
      <c r="B88" s="20" t="s">
        <v>45</v>
      </c>
      <c r="C88" s="19" t="s">
        <v>46</v>
      </c>
      <c r="D88" s="29">
        <v>20.22</v>
      </c>
      <c r="E88" s="30" t="s">
        <v>399</v>
      </c>
      <c r="F88" s="22" t="s">
        <v>20</v>
      </c>
      <c r="G88" s="116" t="s">
        <v>148</v>
      </c>
      <c r="H88" s="22"/>
      <c r="I88" s="43"/>
      <c r="J88" s="35"/>
      <c r="K88" s="40">
        <v>77</v>
      </c>
      <c r="L88" s="31" t="s">
        <v>106</v>
      </c>
      <c r="M88" s="22" t="s">
        <v>270</v>
      </c>
      <c r="N88" s="27">
        <v>30</v>
      </c>
      <c r="O88" s="24">
        <v>5</v>
      </c>
      <c r="P88" s="38" t="s">
        <v>277</v>
      </c>
      <c r="Q88" s="113" t="s">
        <v>149</v>
      </c>
      <c r="R88" s="22"/>
      <c r="S88" s="43"/>
    </row>
    <row r="89" spans="1:19" ht="29.25" customHeight="1" thickBot="1">
      <c r="A89" s="40">
        <v>78</v>
      </c>
      <c r="B89" s="20" t="s">
        <v>45</v>
      </c>
      <c r="C89" s="19" t="s">
        <v>46</v>
      </c>
      <c r="D89" s="27">
        <v>909</v>
      </c>
      <c r="E89" s="24" t="s">
        <v>400</v>
      </c>
      <c r="F89" s="22" t="s">
        <v>20</v>
      </c>
      <c r="G89" s="116" t="s">
        <v>148</v>
      </c>
      <c r="H89" s="22"/>
      <c r="I89" s="43"/>
      <c r="J89" s="35"/>
      <c r="K89" s="40">
        <v>78</v>
      </c>
      <c r="L89" s="31" t="s">
        <v>71</v>
      </c>
      <c r="M89" s="22" t="s">
        <v>72</v>
      </c>
      <c r="N89" s="27">
        <v>300</v>
      </c>
      <c r="O89" s="24" t="s">
        <v>294</v>
      </c>
      <c r="P89" s="38" t="s">
        <v>13</v>
      </c>
      <c r="Q89" s="113" t="s">
        <v>149</v>
      </c>
      <c r="R89" s="22"/>
      <c r="S89" s="43"/>
    </row>
    <row r="90" spans="1:19" ht="27.75" customHeight="1" thickBot="1">
      <c r="A90" s="40">
        <v>79</v>
      </c>
      <c r="B90" s="22" t="s">
        <v>406</v>
      </c>
      <c r="C90" s="124" t="s">
        <v>407</v>
      </c>
      <c r="D90" s="124">
        <v>6.48</v>
      </c>
      <c r="E90" s="24" t="s">
        <v>408</v>
      </c>
      <c r="F90" s="28" t="s">
        <v>30</v>
      </c>
      <c r="G90" s="116" t="s">
        <v>148</v>
      </c>
      <c r="H90" s="22"/>
      <c r="I90" s="43"/>
      <c r="J90" s="35"/>
      <c r="K90" s="40">
        <v>79</v>
      </c>
      <c r="L90" s="31" t="s">
        <v>109</v>
      </c>
      <c r="M90" s="22" t="s">
        <v>110</v>
      </c>
      <c r="N90" s="27">
        <v>28.5</v>
      </c>
      <c r="O90" s="117" t="s">
        <v>503</v>
      </c>
      <c r="P90" s="38" t="s">
        <v>132</v>
      </c>
      <c r="Q90" s="113" t="s">
        <v>149</v>
      </c>
      <c r="R90" s="22"/>
      <c r="S90" s="43"/>
    </row>
    <row r="91" spans="1:19" ht="1.5" customHeight="1" thickBot="1">
      <c r="A91" s="40">
        <v>80</v>
      </c>
      <c r="B91" s="22" t="s">
        <v>410</v>
      </c>
      <c r="C91" s="22" t="s">
        <v>50</v>
      </c>
      <c r="D91" s="27">
        <v>152.15</v>
      </c>
      <c r="E91" s="24" t="s">
        <v>411</v>
      </c>
      <c r="F91" s="28" t="s">
        <v>412</v>
      </c>
      <c r="G91" s="116" t="s">
        <v>148</v>
      </c>
      <c r="H91" s="22"/>
      <c r="I91" s="43"/>
      <c r="J91" s="35"/>
      <c r="K91" s="40">
        <v>80</v>
      </c>
      <c r="L91" s="36" t="s">
        <v>82</v>
      </c>
      <c r="M91" s="22" t="s">
        <v>83</v>
      </c>
      <c r="N91" s="27">
        <v>43.44</v>
      </c>
      <c r="O91" s="24" t="s">
        <v>293</v>
      </c>
      <c r="P91" s="38" t="s">
        <v>29</v>
      </c>
      <c r="Q91" s="113" t="s">
        <v>149</v>
      </c>
      <c r="R91" s="22"/>
      <c r="S91" s="43"/>
    </row>
    <row r="92" spans="1:19" ht="27.75" customHeight="1" thickBot="1">
      <c r="A92" s="40">
        <v>81</v>
      </c>
      <c r="B92" s="22" t="s">
        <v>410</v>
      </c>
      <c r="C92" s="22" t="s">
        <v>50</v>
      </c>
      <c r="D92" s="27">
        <v>50.8</v>
      </c>
      <c r="E92" s="24" t="s">
        <v>413</v>
      </c>
      <c r="F92" s="28" t="s">
        <v>412</v>
      </c>
      <c r="G92" s="116" t="s">
        <v>148</v>
      </c>
      <c r="H92" s="22"/>
      <c r="I92" s="43"/>
      <c r="J92" s="35"/>
      <c r="K92" s="40">
        <v>81</v>
      </c>
      <c r="L92" s="31" t="s">
        <v>77</v>
      </c>
      <c r="M92" s="22" t="s">
        <v>78</v>
      </c>
      <c r="N92" s="27">
        <v>20</v>
      </c>
      <c r="O92" s="24" t="s">
        <v>248</v>
      </c>
      <c r="P92" s="38" t="s">
        <v>40</v>
      </c>
      <c r="Q92" s="113" t="s">
        <v>149</v>
      </c>
      <c r="R92" s="22"/>
      <c r="S92" s="43"/>
    </row>
    <row r="93" spans="1:19" ht="27.75" customHeight="1" thickBot="1">
      <c r="A93" s="40">
        <v>82</v>
      </c>
      <c r="B93" s="20" t="s">
        <v>415</v>
      </c>
      <c r="C93" s="33" t="s">
        <v>416</v>
      </c>
      <c r="D93" s="86">
        <v>40</v>
      </c>
      <c r="E93" s="24" t="s">
        <v>417</v>
      </c>
      <c r="F93" s="28" t="s">
        <v>418</v>
      </c>
      <c r="G93" s="116" t="s">
        <v>148</v>
      </c>
      <c r="H93" s="22"/>
      <c r="I93" s="43"/>
      <c r="J93" s="35"/>
      <c r="K93" s="40">
        <v>82</v>
      </c>
      <c r="L93" s="31" t="s">
        <v>69</v>
      </c>
      <c r="M93" s="22" t="s">
        <v>70</v>
      </c>
      <c r="N93" s="29">
        <v>18</v>
      </c>
      <c r="O93" s="24" t="s">
        <v>280</v>
      </c>
      <c r="P93" s="31" t="s">
        <v>124</v>
      </c>
      <c r="Q93" s="113" t="s">
        <v>149</v>
      </c>
      <c r="R93" s="22"/>
      <c r="S93" s="43"/>
    </row>
    <row r="94" spans="1:19" ht="27.75" customHeight="1" thickBot="1">
      <c r="A94" s="40">
        <v>83</v>
      </c>
      <c r="B94" s="20" t="s">
        <v>415</v>
      </c>
      <c r="C94" s="33" t="s">
        <v>416</v>
      </c>
      <c r="D94" s="29">
        <v>60</v>
      </c>
      <c r="E94" s="30" t="s">
        <v>419</v>
      </c>
      <c r="F94" s="22" t="s">
        <v>420</v>
      </c>
      <c r="G94" s="116" t="s">
        <v>148</v>
      </c>
      <c r="H94" s="22"/>
      <c r="I94" s="43"/>
      <c r="J94" s="35"/>
      <c r="K94" s="40">
        <v>83</v>
      </c>
      <c r="L94" s="31" t="s">
        <v>104</v>
      </c>
      <c r="M94" s="22" t="s">
        <v>105</v>
      </c>
      <c r="N94" s="27">
        <v>370.01</v>
      </c>
      <c r="O94" s="24" t="s">
        <v>226</v>
      </c>
      <c r="P94" s="38" t="s">
        <v>41</v>
      </c>
      <c r="Q94" s="113" t="s">
        <v>149</v>
      </c>
      <c r="R94" s="22"/>
      <c r="S94" s="43"/>
    </row>
    <row r="95" spans="1:19" ht="27.75" customHeight="1" thickBot="1">
      <c r="A95" s="40">
        <v>84</v>
      </c>
      <c r="B95" s="55" t="s">
        <v>92</v>
      </c>
      <c r="C95" s="55" t="s">
        <v>93</v>
      </c>
      <c r="D95" s="29">
        <v>46.6</v>
      </c>
      <c r="E95" s="30" t="s">
        <v>436</v>
      </c>
      <c r="F95" s="31" t="s">
        <v>30</v>
      </c>
      <c r="G95" s="116" t="s">
        <v>148</v>
      </c>
      <c r="H95" s="22"/>
      <c r="I95" s="43"/>
      <c r="J95" s="35"/>
      <c r="K95" s="40">
        <v>84</v>
      </c>
      <c r="L95" s="122" t="s">
        <v>398</v>
      </c>
      <c r="M95" s="22" t="s">
        <v>125</v>
      </c>
      <c r="N95" s="123">
        <v>76.47</v>
      </c>
      <c r="O95" s="24" t="s">
        <v>397</v>
      </c>
      <c r="P95" s="38" t="s">
        <v>126</v>
      </c>
      <c r="Q95" s="113" t="s">
        <v>149</v>
      </c>
      <c r="R95" s="22"/>
      <c r="S95" s="43"/>
    </row>
    <row r="96" spans="1:19" ht="27.75" customHeight="1" thickBot="1">
      <c r="A96" s="40">
        <v>85</v>
      </c>
      <c r="B96" s="22" t="s">
        <v>49</v>
      </c>
      <c r="C96" s="120" t="s">
        <v>218</v>
      </c>
      <c r="D96" s="29">
        <v>47.29</v>
      </c>
      <c r="E96" s="30" t="s">
        <v>445</v>
      </c>
      <c r="F96" s="22" t="s">
        <v>20</v>
      </c>
      <c r="G96" s="116" t="s">
        <v>148</v>
      </c>
      <c r="H96" s="22"/>
      <c r="I96" s="43"/>
      <c r="J96" s="35"/>
      <c r="K96" s="40">
        <v>85</v>
      </c>
      <c r="L96" s="31" t="s">
        <v>59</v>
      </c>
      <c r="M96" s="22" t="s">
        <v>60</v>
      </c>
      <c r="N96" s="27">
        <v>43.8</v>
      </c>
      <c r="O96" s="24" t="s">
        <v>359</v>
      </c>
      <c r="P96" s="38" t="s">
        <v>14</v>
      </c>
      <c r="Q96" s="113" t="s">
        <v>149</v>
      </c>
      <c r="R96" s="22"/>
      <c r="S96" s="43"/>
    </row>
    <row r="97" spans="1:19" ht="27.75" customHeight="1" thickBot="1">
      <c r="A97" s="40">
        <v>86</v>
      </c>
      <c r="B97" s="22" t="s">
        <v>49</v>
      </c>
      <c r="C97" s="120" t="s">
        <v>218</v>
      </c>
      <c r="D97" s="29">
        <v>195.33</v>
      </c>
      <c r="E97" s="30" t="s">
        <v>446</v>
      </c>
      <c r="F97" s="22" t="s">
        <v>20</v>
      </c>
      <c r="G97" s="116" t="s">
        <v>148</v>
      </c>
      <c r="H97" s="22"/>
      <c r="I97" s="43"/>
      <c r="J97" s="35"/>
      <c r="K97" s="40">
        <v>86</v>
      </c>
      <c r="L97" s="31" t="s">
        <v>22</v>
      </c>
      <c r="M97" s="22" t="s">
        <v>21</v>
      </c>
      <c r="N97" s="27">
        <v>32.56</v>
      </c>
      <c r="O97" s="24" t="s">
        <v>227</v>
      </c>
      <c r="P97" s="38" t="s">
        <v>16</v>
      </c>
      <c r="Q97" s="113" t="s">
        <v>149</v>
      </c>
      <c r="R97" s="22"/>
      <c r="S97" s="43"/>
    </row>
    <row r="98" spans="1:19" ht="27.75" customHeight="1" thickBot="1">
      <c r="A98" s="40">
        <v>87</v>
      </c>
      <c r="B98" s="22" t="s">
        <v>92</v>
      </c>
      <c r="C98" s="22" t="s">
        <v>93</v>
      </c>
      <c r="D98" s="29">
        <v>248.73</v>
      </c>
      <c r="E98" s="30" t="s">
        <v>449</v>
      </c>
      <c r="F98" s="31" t="s">
        <v>30</v>
      </c>
      <c r="G98" s="116" t="s">
        <v>148</v>
      </c>
      <c r="H98" s="22"/>
      <c r="I98" s="43"/>
      <c r="J98" s="35"/>
      <c r="K98" s="40">
        <v>87</v>
      </c>
      <c r="L98" s="31" t="s">
        <v>61</v>
      </c>
      <c r="M98" s="22" t="s">
        <v>62</v>
      </c>
      <c r="N98" s="27">
        <v>300.62</v>
      </c>
      <c r="O98" s="24" t="s">
        <v>366</v>
      </c>
      <c r="P98" s="38" t="s">
        <v>162</v>
      </c>
      <c r="Q98" s="113" t="s">
        <v>149</v>
      </c>
      <c r="R98" s="22"/>
      <c r="S98" s="43"/>
    </row>
    <row r="99" spans="1:19" ht="27.75" customHeight="1" thickBot="1">
      <c r="A99" s="40">
        <v>88</v>
      </c>
      <c r="B99" s="20" t="s">
        <v>45</v>
      </c>
      <c r="C99" s="19" t="s">
        <v>46</v>
      </c>
      <c r="D99" s="27">
        <v>30.3</v>
      </c>
      <c r="E99" s="24" t="s">
        <v>450</v>
      </c>
      <c r="F99" s="22" t="s">
        <v>20</v>
      </c>
      <c r="G99" s="116" t="s">
        <v>148</v>
      </c>
      <c r="H99" s="22"/>
      <c r="I99" s="43"/>
      <c r="J99" s="35"/>
      <c r="K99" s="40">
        <v>88</v>
      </c>
      <c r="L99" s="31" t="s">
        <v>65</v>
      </c>
      <c r="M99" s="22" t="s">
        <v>66</v>
      </c>
      <c r="N99" s="27">
        <v>586.98</v>
      </c>
      <c r="O99" s="24" t="s">
        <v>391</v>
      </c>
      <c r="P99" s="38" t="s">
        <v>28</v>
      </c>
      <c r="Q99" s="113" t="s">
        <v>149</v>
      </c>
      <c r="R99" s="22"/>
      <c r="S99" s="43"/>
    </row>
    <row r="100" spans="1:19" ht="27.75" customHeight="1" thickBot="1">
      <c r="A100" s="40">
        <v>89</v>
      </c>
      <c r="B100" s="20" t="s">
        <v>45</v>
      </c>
      <c r="C100" s="19" t="s">
        <v>46</v>
      </c>
      <c r="D100" s="27">
        <v>30.3</v>
      </c>
      <c r="E100" s="24" t="s">
        <v>451</v>
      </c>
      <c r="F100" s="22" t="s">
        <v>20</v>
      </c>
      <c r="G100" s="116" t="s">
        <v>148</v>
      </c>
      <c r="H100" s="22"/>
      <c r="I100" s="43"/>
      <c r="J100" s="35"/>
      <c r="K100" s="40">
        <v>89</v>
      </c>
      <c r="L100" s="36" t="s">
        <v>82</v>
      </c>
      <c r="M100" s="22" t="s">
        <v>83</v>
      </c>
      <c r="N100" s="27">
        <v>43.44</v>
      </c>
      <c r="O100" s="24" t="s">
        <v>335</v>
      </c>
      <c r="P100" s="38" t="s">
        <v>29</v>
      </c>
      <c r="Q100" s="113" t="s">
        <v>149</v>
      </c>
      <c r="R100" s="22"/>
      <c r="S100" s="43"/>
    </row>
    <row r="101" spans="1:19" ht="27.75" customHeight="1" thickBot="1">
      <c r="A101" s="40">
        <v>90</v>
      </c>
      <c r="B101" s="20" t="s">
        <v>45</v>
      </c>
      <c r="C101" s="19" t="s">
        <v>46</v>
      </c>
      <c r="D101" s="27">
        <v>26.7</v>
      </c>
      <c r="E101" s="24" t="s">
        <v>460</v>
      </c>
      <c r="F101" s="22" t="s">
        <v>20</v>
      </c>
      <c r="G101" s="116" t="s">
        <v>148</v>
      </c>
      <c r="H101" s="22"/>
      <c r="I101" s="43"/>
      <c r="J101" s="35"/>
      <c r="K101" s="40">
        <v>90</v>
      </c>
      <c r="L101" s="31" t="s">
        <v>61</v>
      </c>
      <c r="M101" s="22" t="s">
        <v>62</v>
      </c>
      <c r="N101" s="27">
        <v>37.99</v>
      </c>
      <c r="O101" s="24" t="s">
        <v>350</v>
      </c>
      <c r="P101" s="38" t="s">
        <v>108</v>
      </c>
      <c r="Q101" s="113" t="s">
        <v>149</v>
      </c>
      <c r="R101" s="22"/>
      <c r="S101" s="43"/>
    </row>
    <row r="102" spans="1:19" ht="27.75" customHeight="1" thickBot="1">
      <c r="A102" s="40">
        <v>91</v>
      </c>
      <c r="B102" s="22" t="s">
        <v>457</v>
      </c>
      <c r="C102" s="117" t="s">
        <v>456</v>
      </c>
      <c r="D102" s="29">
        <v>32.99</v>
      </c>
      <c r="E102" s="62" t="s">
        <v>458</v>
      </c>
      <c r="F102" s="22" t="s">
        <v>459</v>
      </c>
      <c r="G102" s="116" t="s">
        <v>148</v>
      </c>
      <c r="H102" s="22"/>
      <c r="I102" s="43"/>
      <c r="J102" s="35"/>
      <c r="K102" s="40">
        <v>91</v>
      </c>
      <c r="L102" s="31" t="s">
        <v>65</v>
      </c>
      <c r="M102" s="22" t="s">
        <v>66</v>
      </c>
      <c r="N102" s="27">
        <v>573.38</v>
      </c>
      <c r="O102" s="24" t="s">
        <v>304</v>
      </c>
      <c r="P102" s="38" t="s">
        <v>28</v>
      </c>
      <c r="Q102" s="113" t="s">
        <v>149</v>
      </c>
      <c r="R102" s="22"/>
      <c r="S102" s="43"/>
    </row>
    <row r="103" spans="1:19" ht="27.75" customHeight="1" thickBot="1">
      <c r="A103" s="40">
        <v>92</v>
      </c>
      <c r="B103" s="20" t="s">
        <v>45</v>
      </c>
      <c r="C103" s="19" t="s">
        <v>46</v>
      </c>
      <c r="D103" s="29">
        <v>12.7</v>
      </c>
      <c r="E103" s="62" t="s">
        <v>466</v>
      </c>
      <c r="F103" s="22" t="s">
        <v>179</v>
      </c>
      <c r="G103" s="116" t="s">
        <v>148</v>
      </c>
      <c r="H103" s="22"/>
      <c r="I103" s="43"/>
      <c r="J103" s="35"/>
      <c r="K103" s="40">
        <v>92</v>
      </c>
      <c r="L103" s="31" t="s">
        <v>59</v>
      </c>
      <c r="M103" s="22" t="s">
        <v>60</v>
      </c>
      <c r="N103" s="27">
        <v>43.8</v>
      </c>
      <c r="O103" s="24" t="s">
        <v>285</v>
      </c>
      <c r="P103" s="38" t="s">
        <v>14</v>
      </c>
      <c r="Q103" s="113" t="s">
        <v>149</v>
      </c>
      <c r="R103" s="22"/>
      <c r="S103" s="43"/>
    </row>
    <row r="104" spans="1:19" ht="27.75" customHeight="1" thickBot="1">
      <c r="A104" s="40">
        <v>93</v>
      </c>
      <c r="B104" s="117" t="s">
        <v>468</v>
      </c>
      <c r="C104" s="124" t="s">
        <v>467</v>
      </c>
      <c r="D104" s="124">
        <v>3558</v>
      </c>
      <c r="E104" s="64" t="s">
        <v>469</v>
      </c>
      <c r="F104" s="63" t="s">
        <v>43</v>
      </c>
      <c r="G104" s="116" t="s">
        <v>148</v>
      </c>
      <c r="H104" s="22"/>
      <c r="I104" s="43"/>
      <c r="J104" s="35"/>
      <c r="K104" s="40">
        <v>93</v>
      </c>
      <c r="L104" s="36" t="s">
        <v>82</v>
      </c>
      <c r="M104" s="22" t="s">
        <v>83</v>
      </c>
      <c r="N104" s="23">
        <v>43.44</v>
      </c>
      <c r="O104" s="24" t="s">
        <v>346</v>
      </c>
      <c r="P104" s="25" t="s">
        <v>29</v>
      </c>
      <c r="Q104" s="113" t="s">
        <v>149</v>
      </c>
      <c r="R104" s="22"/>
      <c r="S104" s="43"/>
    </row>
    <row r="105" spans="1:19" ht="27.75" customHeight="1" thickBot="1">
      <c r="A105" s="40">
        <v>94</v>
      </c>
      <c r="B105" s="22" t="s">
        <v>457</v>
      </c>
      <c r="C105" s="117" t="s">
        <v>456</v>
      </c>
      <c r="D105" s="29">
        <v>299.9</v>
      </c>
      <c r="E105" s="62" t="s">
        <v>475</v>
      </c>
      <c r="F105" s="22" t="s">
        <v>459</v>
      </c>
      <c r="G105" s="116" t="s">
        <v>148</v>
      </c>
      <c r="H105" s="55"/>
      <c r="I105" s="55"/>
      <c r="J105" s="54"/>
      <c r="K105" s="40">
        <v>94</v>
      </c>
      <c r="L105" s="31" t="s">
        <v>61</v>
      </c>
      <c r="M105" s="22" t="s">
        <v>62</v>
      </c>
      <c r="N105" s="27">
        <v>211.67</v>
      </c>
      <c r="O105" s="24" t="s">
        <v>351</v>
      </c>
      <c r="P105" s="38" t="s">
        <v>162</v>
      </c>
      <c r="Q105" s="113" t="s">
        <v>149</v>
      </c>
      <c r="R105" s="22"/>
      <c r="S105" s="43"/>
    </row>
    <row r="106" spans="1:19" ht="27.75" customHeight="1" thickBot="1">
      <c r="A106" s="40">
        <v>95</v>
      </c>
      <c r="B106" s="63" t="s">
        <v>489</v>
      </c>
      <c r="C106" s="124" t="s">
        <v>488</v>
      </c>
      <c r="D106" s="124">
        <v>298.68</v>
      </c>
      <c r="E106" s="64" t="s">
        <v>490</v>
      </c>
      <c r="F106" s="63" t="s">
        <v>491</v>
      </c>
      <c r="G106" s="116" t="s">
        <v>148</v>
      </c>
      <c r="H106" s="22"/>
      <c r="I106" s="22"/>
      <c r="J106" s="35"/>
      <c r="K106" s="40">
        <v>95</v>
      </c>
      <c r="L106" s="31" t="s">
        <v>22</v>
      </c>
      <c r="M106" s="22" t="s">
        <v>21</v>
      </c>
      <c r="N106" s="27">
        <v>32.09</v>
      </c>
      <c r="O106" s="24" t="s">
        <v>348</v>
      </c>
      <c r="P106" s="38" t="s">
        <v>16</v>
      </c>
      <c r="Q106" s="113" t="s">
        <v>149</v>
      </c>
      <c r="R106" s="22"/>
      <c r="S106" s="43"/>
    </row>
    <row r="107" spans="1:19" ht="27.75" customHeight="1" thickBot="1">
      <c r="A107" s="40">
        <v>96</v>
      </c>
      <c r="B107" s="20" t="s">
        <v>45</v>
      </c>
      <c r="C107" s="19" t="s">
        <v>46</v>
      </c>
      <c r="D107" s="27">
        <v>0.03</v>
      </c>
      <c r="E107" s="24" t="s">
        <v>494</v>
      </c>
      <c r="F107" s="22" t="s">
        <v>20</v>
      </c>
      <c r="G107" s="116" t="s">
        <v>148</v>
      </c>
      <c r="H107" s="22"/>
      <c r="I107" s="22"/>
      <c r="J107" s="35"/>
      <c r="K107" s="40">
        <v>96</v>
      </c>
      <c r="L107" s="31" t="s">
        <v>59</v>
      </c>
      <c r="M107" s="22" t="s">
        <v>60</v>
      </c>
      <c r="N107" s="27">
        <v>43.8</v>
      </c>
      <c r="O107" s="24" t="s">
        <v>347</v>
      </c>
      <c r="P107" s="38" t="s">
        <v>14</v>
      </c>
      <c r="Q107" s="113" t="s">
        <v>149</v>
      </c>
      <c r="R107" s="22"/>
      <c r="S107" s="43"/>
    </row>
    <row r="108" spans="1:19" ht="27.75" customHeight="1" thickBot="1">
      <c r="A108" s="40">
        <v>97</v>
      </c>
      <c r="B108" s="22" t="s">
        <v>47</v>
      </c>
      <c r="C108" s="22" t="s">
        <v>48</v>
      </c>
      <c r="D108" s="27">
        <v>149.75</v>
      </c>
      <c r="E108" s="24" t="s">
        <v>509</v>
      </c>
      <c r="F108" s="28" t="s">
        <v>36</v>
      </c>
      <c r="G108" s="116" t="s">
        <v>148</v>
      </c>
      <c r="H108" s="22"/>
      <c r="I108" s="22"/>
      <c r="J108" s="35"/>
      <c r="K108" s="40">
        <v>97</v>
      </c>
      <c r="L108" s="31" t="s">
        <v>65</v>
      </c>
      <c r="M108" s="22" t="s">
        <v>66</v>
      </c>
      <c r="N108" s="27">
        <v>56.07</v>
      </c>
      <c r="O108" s="24" t="s">
        <v>349</v>
      </c>
      <c r="P108" s="38" t="s">
        <v>28</v>
      </c>
      <c r="Q108" s="113" t="s">
        <v>149</v>
      </c>
      <c r="R108" s="22"/>
      <c r="S108" s="43"/>
    </row>
    <row r="109" spans="1:19" ht="27.75" customHeight="1" thickBot="1">
      <c r="A109" s="40">
        <v>98</v>
      </c>
      <c r="B109" s="22" t="s">
        <v>47</v>
      </c>
      <c r="C109" s="22" t="s">
        <v>48</v>
      </c>
      <c r="D109" s="27">
        <v>35.56</v>
      </c>
      <c r="E109" s="24" t="s">
        <v>510</v>
      </c>
      <c r="F109" s="28" t="s">
        <v>36</v>
      </c>
      <c r="G109" s="116" t="s">
        <v>148</v>
      </c>
      <c r="H109" s="22"/>
      <c r="I109" s="22"/>
      <c r="J109" s="35"/>
      <c r="K109" s="40">
        <v>98</v>
      </c>
      <c r="L109" s="31" t="s">
        <v>86</v>
      </c>
      <c r="M109" s="22" t="s">
        <v>87</v>
      </c>
      <c r="N109" s="29">
        <v>39.5</v>
      </c>
      <c r="O109" s="24">
        <v>10051163</v>
      </c>
      <c r="P109" s="22" t="s">
        <v>577</v>
      </c>
      <c r="Q109" s="113" t="s">
        <v>149</v>
      </c>
      <c r="R109" s="22"/>
      <c r="S109" s="43"/>
    </row>
    <row r="110" spans="1:19" ht="27.75" customHeight="1" thickBot="1">
      <c r="A110" s="40">
        <v>99</v>
      </c>
      <c r="B110" s="22" t="s">
        <v>114</v>
      </c>
      <c r="C110" s="22" t="s">
        <v>113</v>
      </c>
      <c r="D110" s="29">
        <v>254.77</v>
      </c>
      <c r="E110" s="30" t="s">
        <v>512</v>
      </c>
      <c r="F110" s="22" t="s">
        <v>32</v>
      </c>
      <c r="G110" s="116" t="s">
        <v>148</v>
      </c>
      <c r="H110" s="22"/>
      <c r="I110" s="22"/>
      <c r="J110" s="35"/>
      <c r="K110" s="40">
        <v>99</v>
      </c>
      <c r="L110" s="31" t="s">
        <v>61</v>
      </c>
      <c r="M110" s="22" t="s">
        <v>62</v>
      </c>
      <c r="N110" s="27">
        <v>139.94</v>
      </c>
      <c r="O110" s="24" t="s">
        <v>344</v>
      </c>
      <c r="P110" s="38" t="s">
        <v>108</v>
      </c>
      <c r="Q110" s="113" t="s">
        <v>149</v>
      </c>
      <c r="R110" s="22"/>
      <c r="S110" s="43"/>
    </row>
    <row r="111" spans="1:19" ht="27.75" customHeight="1" thickBot="1">
      <c r="A111" s="40">
        <v>100</v>
      </c>
      <c r="B111" s="22" t="s">
        <v>480</v>
      </c>
      <c r="C111" s="22" t="s">
        <v>416</v>
      </c>
      <c r="D111" s="22">
        <v>204</v>
      </c>
      <c r="E111" s="30" t="s">
        <v>452</v>
      </c>
      <c r="F111" s="22" t="s">
        <v>453</v>
      </c>
      <c r="G111" s="116" t="s">
        <v>148</v>
      </c>
      <c r="H111" s="22"/>
      <c r="I111" s="22"/>
      <c r="J111" s="35"/>
      <c r="K111" s="40">
        <v>100</v>
      </c>
      <c r="L111" s="31" t="s">
        <v>61</v>
      </c>
      <c r="M111" s="22" t="s">
        <v>62</v>
      </c>
      <c r="N111" s="27">
        <v>510.27</v>
      </c>
      <c r="O111" s="24" t="s">
        <v>314</v>
      </c>
      <c r="P111" s="38" t="s">
        <v>108</v>
      </c>
      <c r="Q111" s="113" t="s">
        <v>149</v>
      </c>
      <c r="R111" s="22"/>
      <c r="S111" s="43"/>
    </row>
    <row r="112" spans="1:19" ht="27.75" customHeight="1" thickBot="1">
      <c r="A112" s="40">
        <v>101</v>
      </c>
      <c r="B112" s="22" t="s">
        <v>480</v>
      </c>
      <c r="C112" s="22" t="s">
        <v>416</v>
      </c>
      <c r="D112" s="22">
        <v>53</v>
      </c>
      <c r="E112" s="30" t="s">
        <v>513</v>
      </c>
      <c r="F112" s="22" t="s">
        <v>514</v>
      </c>
      <c r="G112" s="116" t="s">
        <v>148</v>
      </c>
      <c r="H112" s="22"/>
      <c r="I112" s="22"/>
      <c r="J112" s="35"/>
      <c r="K112" s="40">
        <v>101</v>
      </c>
      <c r="L112" s="31" t="s">
        <v>22</v>
      </c>
      <c r="M112" s="22" t="s">
        <v>21</v>
      </c>
      <c r="N112" s="27">
        <v>31.54</v>
      </c>
      <c r="O112" s="24" t="s">
        <v>414</v>
      </c>
      <c r="P112" s="38" t="s">
        <v>16</v>
      </c>
      <c r="Q112" s="113" t="s">
        <v>149</v>
      </c>
      <c r="R112" s="22"/>
      <c r="S112" s="43"/>
    </row>
    <row r="113" spans="1:19" ht="27.75" customHeight="1" thickBot="1">
      <c r="A113" s="40">
        <v>102</v>
      </c>
      <c r="B113" s="22" t="s">
        <v>480</v>
      </c>
      <c r="C113" s="22" t="s">
        <v>416</v>
      </c>
      <c r="D113" s="22">
        <v>40</v>
      </c>
      <c r="E113" s="30" t="s">
        <v>481</v>
      </c>
      <c r="F113" s="22" t="s">
        <v>482</v>
      </c>
      <c r="G113" s="116" t="s">
        <v>148</v>
      </c>
      <c r="H113" s="22"/>
      <c r="I113" s="22"/>
      <c r="J113" s="35"/>
      <c r="K113" s="40">
        <v>102</v>
      </c>
      <c r="L113" s="31" t="s">
        <v>61</v>
      </c>
      <c r="M113" s="22" t="s">
        <v>62</v>
      </c>
      <c r="N113" s="27">
        <v>729.81</v>
      </c>
      <c r="O113" s="24" t="s">
        <v>263</v>
      </c>
      <c r="P113" s="38" t="s">
        <v>162</v>
      </c>
      <c r="Q113" s="113" t="s">
        <v>149</v>
      </c>
      <c r="R113" s="22"/>
      <c r="S113" s="43"/>
    </row>
    <row r="114" spans="1:19" ht="27.75" customHeight="1" thickBot="1">
      <c r="A114" s="40">
        <v>103</v>
      </c>
      <c r="B114" s="63" t="s">
        <v>517</v>
      </c>
      <c r="C114" s="120" t="s">
        <v>516</v>
      </c>
      <c r="D114" s="120">
        <v>254.26</v>
      </c>
      <c r="E114" s="64" t="s">
        <v>518</v>
      </c>
      <c r="F114" s="63" t="s">
        <v>519</v>
      </c>
      <c r="G114" s="116" t="s">
        <v>148</v>
      </c>
      <c r="H114" s="22"/>
      <c r="I114" s="22"/>
      <c r="J114" s="35"/>
      <c r="K114" s="40">
        <v>103</v>
      </c>
      <c r="L114" s="31" t="s">
        <v>63</v>
      </c>
      <c r="M114" s="22" t="s">
        <v>64</v>
      </c>
      <c r="N114" s="27">
        <v>18</v>
      </c>
      <c r="O114" s="24" t="s">
        <v>385</v>
      </c>
      <c r="P114" s="38" t="s">
        <v>127</v>
      </c>
      <c r="Q114" s="113" t="s">
        <v>149</v>
      </c>
      <c r="R114" s="22"/>
      <c r="S114" s="43"/>
    </row>
    <row r="115" spans="1:19" ht="27.75" customHeight="1" thickBot="1">
      <c r="A115" s="40">
        <v>104</v>
      </c>
      <c r="B115" s="66" t="s">
        <v>520</v>
      </c>
      <c r="C115" s="66" t="s">
        <v>521</v>
      </c>
      <c r="D115" s="67">
        <v>935</v>
      </c>
      <c r="E115" s="68" t="s">
        <v>522</v>
      </c>
      <c r="F115" s="31" t="s">
        <v>132</v>
      </c>
      <c r="G115" s="116" t="s">
        <v>148</v>
      </c>
      <c r="H115" s="59"/>
      <c r="I115" s="59"/>
      <c r="J115" s="32"/>
      <c r="K115" s="40">
        <v>104</v>
      </c>
      <c r="L115" s="31" t="s">
        <v>67</v>
      </c>
      <c r="M115" s="22" t="s">
        <v>68</v>
      </c>
      <c r="N115" s="27">
        <v>459.8</v>
      </c>
      <c r="O115" s="24" t="s">
        <v>564</v>
      </c>
      <c r="P115" s="38" t="s">
        <v>565</v>
      </c>
      <c r="Q115" s="113" t="s">
        <v>149</v>
      </c>
      <c r="R115" s="22"/>
      <c r="S115" s="43"/>
    </row>
    <row r="116" spans="1:19" ht="27.75" customHeight="1" thickBot="1">
      <c r="A116" s="40">
        <v>105</v>
      </c>
      <c r="B116" s="22" t="s">
        <v>47</v>
      </c>
      <c r="C116" s="59" t="s">
        <v>48</v>
      </c>
      <c r="D116" s="29">
        <v>94.55</v>
      </c>
      <c r="E116" s="62" t="s">
        <v>525</v>
      </c>
      <c r="F116" s="22" t="s">
        <v>36</v>
      </c>
      <c r="G116" s="116" t="s">
        <v>148</v>
      </c>
      <c r="H116" s="83"/>
      <c r="I116" s="82"/>
      <c r="J116" s="32"/>
      <c r="K116" s="40">
        <v>105</v>
      </c>
      <c r="L116" s="31" t="s">
        <v>77</v>
      </c>
      <c r="M116" s="22" t="s">
        <v>78</v>
      </c>
      <c r="N116" s="27">
        <v>30.11</v>
      </c>
      <c r="O116" s="24" t="s">
        <v>173</v>
      </c>
      <c r="P116" s="38" t="s">
        <v>31</v>
      </c>
      <c r="Q116" s="113" t="s">
        <v>149</v>
      </c>
      <c r="R116" s="22"/>
      <c r="S116" s="43"/>
    </row>
    <row r="117" spans="1:19" ht="27.75" customHeight="1" thickBot="1">
      <c r="A117" s="40">
        <v>106</v>
      </c>
      <c r="B117" s="22" t="s">
        <v>47</v>
      </c>
      <c r="C117" s="22" t="s">
        <v>48</v>
      </c>
      <c r="D117" s="131">
        <v>21.5</v>
      </c>
      <c r="E117" s="127" t="s">
        <v>528</v>
      </c>
      <c r="F117" s="22" t="s">
        <v>36</v>
      </c>
      <c r="G117" s="116" t="s">
        <v>148</v>
      </c>
      <c r="H117" s="59"/>
      <c r="I117" s="128"/>
      <c r="J117" s="32"/>
      <c r="K117" s="40">
        <v>106</v>
      </c>
      <c r="L117" s="31" t="s">
        <v>77</v>
      </c>
      <c r="M117" s="22" t="s">
        <v>78</v>
      </c>
      <c r="N117" s="27">
        <v>9.85</v>
      </c>
      <c r="O117" s="135">
        <v>103008568</v>
      </c>
      <c r="P117" s="38" t="s">
        <v>31</v>
      </c>
      <c r="Q117" s="113" t="s">
        <v>149</v>
      </c>
      <c r="R117" s="22"/>
      <c r="S117" s="43"/>
    </row>
    <row r="118" spans="1:19" ht="27.75" customHeight="1" thickBot="1">
      <c r="A118" s="158" t="s">
        <v>533</v>
      </c>
      <c r="B118" s="159"/>
      <c r="C118" s="160"/>
      <c r="D118" s="132">
        <v>99.91</v>
      </c>
      <c r="E118" s="161" t="s">
        <v>534</v>
      </c>
      <c r="F118" s="161"/>
      <c r="G118" s="161"/>
      <c r="H118" s="161"/>
      <c r="I118" s="161"/>
      <c r="J118" s="32"/>
      <c r="K118" s="40">
        <v>107</v>
      </c>
      <c r="L118" s="57" t="s">
        <v>102</v>
      </c>
      <c r="M118" s="26" t="s">
        <v>103</v>
      </c>
      <c r="N118" s="27">
        <v>475</v>
      </c>
      <c r="O118" s="24" t="s">
        <v>650</v>
      </c>
      <c r="P118" s="38" t="s">
        <v>583</v>
      </c>
      <c r="Q118" s="113" t="s">
        <v>149</v>
      </c>
      <c r="R118" s="22"/>
      <c r="S118" s="43"/>
    </row>
    <row r="119" spans="1:19" ht="27.75" customHeight="1" thickBot="1">
      <c r="A119" s="19">
        <v>108</v>
      </c>
      <c r="B119" s="26" t="s">
        <v>47</v>
      </c>
      <c r="C119" s="59" t="s">
        <v>48</v>
      </c>
      <c r="D119" s="1">
        <v>46.52</v>
      </c>
      <c r="E119" s="106" t="s">
        <v>542</v>
      </c>
      <c r="F119" s="22" t="s">
        <v>36</v>
      </c>
      <c r="G119" s="116" t="s">
        <v>148</v>
      </c>
      <c r="H119" s="22"/>
      <c r="I119" s="22"/>
      <c r="J119" s="32"/>
      <c r="K119" s="40">
        <v>108</v>
      </c>
      <c r="L119" s="31" t="s">
        <v>511</v>
      </c>
      <c r="M119" s="22" t="s">
        <v>85</v>
      </c>
      <c r="N119" s="27">
        <v>38.16</v>
      </c>
      <c r="O119" s="24" t="s">
        <v>682</v>
      </c>
      <c r="P119" s="38" t="s">
        <v>35</v>
      </c>
      <c r="Q119" s="113" t="s">
        <v>149</v>
      </c>
      <c r="R119" s="22"/>
      <c r="S119" s="43"/>
    </row>
    <row r="120" spans="1:19" ht="27.75" customHeight="1" thickBot="1">
      <c r="A120" s="19">
        <v>109</v>
      </c>
      <c r="B120" s="26" t="s">
        <v>47</v>
      </c>
      <c r="C120" s="59" t="s">
        <v>48</v>
      </c>
      <c r="D120" s="1">
        <v>20.76</v>
      </c>
      <c r="E120" s="106" t="s">
        <v>545</v>
      </c>
      <c r="F120" s="22" t="s">
        <v>36</v>
      </c>
      <c r="G120" s="116" t="s">
        <v>148</v>
      </c>
      <c r="H120" s="22"/>
      <c r="I120" s="22"/>
      <c r="J120" s="32"/>
      <c r="K120" s="40">
        <v>109</v>
      </c>
      <c r="L120" s="36" t="s">
        <v>82</v>
      </c>
      <c r="M120" s="22" t="s">
        <v>83</v>
      </c>
      <c r="N120" s="27">
        <v>43.44</v>
      </c>
      <c r="O120" s="24" t="s">
        <v>363</v>
      </c>
      <c r="P120" s="38" t="s">
        <v>29</v>
      </c>
      <c r="Q120" s="113" t="s">
        <v>149</v>
      </c>
      <c r="R120" s="22"/>
      <c r="S120" s="43"/>
    </row>
    <row r="121" spans="1:19" ht="27.75" customHeight="1" thickBot="1">
      <c r="A121" s="19">
        <v>110</v>
      </c>
      <c r="B121" s="26" t="s">
        <v>47</v>
      </c>
      <c r="C121" s="22" t="s">
        <v>48</v>
      </c>
      <c r="D121" s="1">
        <v>67.45</v>
      </c>
      <c r="E121" s="106" t="s">
        <v>552</v>
      </c>
      <c r="F121" s="22" t="s">
        <v>36</v>
      </c>
      <c r="G121" s="116" t="s">
        <v>148</v>
      </c>
      <c r="H121" s="83"/>
      <c r="I121" s="83"/>
      <c r="K121" s="40">
        <v>110</v>
      </c>
      <c r="L121" s="36" t="s">
        <v>82</v>
      </c>
      <c r="M121" s="22" t="s">
        <v>83</v>
      </c>
      <c r="N121" s="27">
        <v>43.44</v>
      </c>
      <c r="O121" s="24" t="s">
        <v>380</v>
      </c>
      <c r="P121" s="38" t="s">
        <v>29</v>
      </c>
      <c r="Q121" s="113" t="s">
        <v>149</v>
      </c>
      <c r="R121" s="22"/>
      <c r="S121" s="43"/>
    </row>
    <row r="122" spans="1:19" ht="27.75" customHeight="1" thickBot="1">
      <c r="A122" s="19">
        <v>111</v>
      </c>
      <c r="B122" s="26" t="s">
        <v>47</v>
      </c>
      <c r="C122" s="22" t="s">
        <v>48</v>
      </c>
      <c r="D122" s="1">
        <v>86.36</v>
      </c>
      <c r="E122" s="106" t="s">
        <v>554</v>
      </c>
      <c r="F122" s="22" t="s">
        <v>36</v>
      </c>
      <c r="G122" s="116" t="s">
        <v>148</v>
      </c>
      <c r="H122" s="83"/>
      <c r="I122" s="83"/>
      <c r="K122" s="40">
        <v>111</v>
      </c>
      <c r="L122" s="31" t="s">
        <v>77</v>
      </c>
      <c r="M122" s="22" t="s">
        <v>78</v>
      </c>
      <c r="N122" s="27">
        <v>23.45</v>
      </c>
      <c r="O122" s="135">
        <v>103008526</v>
      </c>
      <c r="P122" s="22" t="s">
        <v>31</v>
      </c>
      <c r="Q122" s="113" t="s">
        <v>149</v>
      </c>
      <c r="R122" s="22"/>
      <c r="S122" s="43"/>
    </row>
    <row r="123" spans="1:19" ht="27.75" customHeight="1" thickBot="1">
      <c r="A123" s="19">
        <v>112</v>
      </c>
      <c r="B123" s="150" t="s">
        <v>555</v>
      </c>
      <c r="C123" s="150"/>
      <c r="D123" s="130">
        <v>34.64</v>
      </c>
      <c r="E123" s="151" t="s">
        <v>556</v>
      </c>
      <c r="F123" s="151"/>
      <c r="G123" s="151"/>
      <c r="H123" s="151"/>
      <c r="I123" s="151"/>
      <c r="K123" s="40">
        <v>112</v>
      </c>
      <c r="L123" s="31" t="s">
        <v>59</v>
      </c>
      <c r="M123" s="22" t="s">
        <v>60</v>
      </c>
      <c r="N123" s="27">
        <v>30</v>
      </c>
      <c r="O123" s="24" t="s">
        <v>379</v>
      </c>
      <c r="P123" s="38" t="s">
        <v>14</v>
      </c>
      <c r="Q123" s="113" t="s">
        <v>149</v>
      </c>
      <c r="R123" s="22"/>
      <c r="S123" s="43"/>
    </row>
    <row r="124" spans="1:19" ht="27.75" customHeight="1" thickBot="1">
      <c r="A124" s="19">
        <v>113</v>
      </c>
      <c r="B124" s="26" t="s">
        <v>47</v>
      </c>
      <c r="C124" s="22" t="s">
        <v>48</v>
      </c>
      <c r="D124" s="1">
        <v>16.36</v>
      </c>
      <c r="E124" s="106" t="s">
        <v>563</v>
      </c>
      <c r="F124" s="22" t="s">
        <v>36</v>
      </c>
      <c r="G124" s="116" t="s">
        <v>148</v>
      </c>
      <c r="H124" s="1"/>
      <c r="I124" s="1"/>
      <c r="K124" s="40">
        <v>113</v>
      </c>
      <c r="L124" s="31" t="s">
        <v>77</v>
      </c>
      <c r="M124" s="22" t="s">
        <v>78</v>
      </c>
      <c r="N124" s="27">
        <v>986.7</v>
      </c>
      <c r="O124" s="24" t="s">
        <v>365</v>
      </c>
      <c r="P124" s="38" t="s">
        <v>15</v>
      </c>
      <c r="Q124" s="113" t="s">
        <v>149</v>
      </c>
      <c r="R124" s="22"/>
      <c r="S124" s="43"/>
    </row>
    <row r="125" spans="1:19" ht="27.75" customHeight="1" thickBot="1">
      <c r="A125" s="19">
        <v>114</v>
      </c>
      <c r="B125" s="22" t="s">
        <v>47</v>
      </c>
      <c r="C125" s="22" t="s">
        <v>48</v>
      </c>
      <c r="D125" s="1">
        <v>30</v>
      </c>
      <c r="E125" s="106" t="s">
        <v>566</v>
      </c>
      <c r="F125" s="22" t="s">
        <v>36</v>
      </c>
      <c r="G125" s="116" t="s">
        <v>148</v>
      </c>
      <c r="H125" s="1"/>
      <c r="I125" s="1"/>
      <c r="K125" s="40">
        <v>114</v>
      </c>
      <c r="L125" s="57" t="s">
        <v>71</v>
      </c>
      <c r="M125" s="22" t="s">
        <v>121</v>
      </c>
      <c r="N125" s="27">
        <v>132.98</v>
      </c>
      <c r="O125" s="24" t="s">
        <v>560</v>
      </c>
      <c r="P125" s="38" t="s">
        <v>561</v>
      </c>
      <c r="Q125" s="113" t="s">
        <v>149</v>
      </c>
      <c r="R125" s="22"/>
      <c r="S125" s="43"/>
    </row>
    <row r="126" spans="1:19" ht="27.75" customHeight="1" thickBot="1">
      <c r="A126" s="19">
        <v>115</v>
      </c>
      <c r="B126" s="22" t="s">
        <v>575</v>
      </c>
      <c r="C126" s="31" t="s">
        <v>95</v>
      </c>
      <c r="D126" s="29">
        <v>23</v>
      </c>
      <c r="E126" s="30" t="s">
        <v>576</v>
      </c>
      <c r="F126" s="22" t="s">
        <v>574</v>
      </c>
      <c r="G126" s="116" t="s">
        <v>148</v>
      </c>
      <c r="H126" s="1"/>
      <c r="I126" s="1"/>
      <c r="K126" s="40">
        <v>115</v>
      </c>
      <c r="L126" s="31" t="s">
        <v>100</v>
      </c>
      <c r="M126" s="22" t="s">
        <v>101</v>
      </c>
      <c r="N126" s="27">
        <v>267.08</v>
      </c>
      <c r="O126" s="24" t="s">
        <v>327</v>
      </c>
      <c r="P126" s="38" t="s">
        <v>39</v>
      </c>
      <c r="Q126" s="113" t="s">
        <v>149</v>
      </c>
      <c r="R126" s="22"/>
      <c r="S126" s="43"/>
    </row>
    <row r="127" spans="1:19" ht="27.75" customHeight="1" thickBot="1">
      <c r="A127" s="19">
        <v>116</v>
      </c>
      <c r="B127" s="63" t="s">
        <v>489</v>
      </c>
      <c r="C127" s="124" t="s">
        <v>488</v>
      </c>
      <c r="D127" s="124">
        <v>432.94</v>
      </c>
      <c r="E127" s="64" t="s">
        <v>580</v>
      </c>
      <c r="F127" s="63" t="s">
        <v>491</v>
      </c>
      <c r="G127" s="116" t="s">
        <v>148</v>
      </c>
      <c r="H127" s="1"/>
      <c r="I127" s="1"/>
      <c r="K127" s="40">
        <v>116</v>
      </c>
      <c r="L127" s="31" t="s">
        <v>69</v>
      </c>
      <c r="M127" s="22" t="s">
        <v>70</v>
      </c>
      <c r="N127" s="27">
        <v>10.43</v>
      </c>
      <c r="O127" s="24" t="s">
        <v>308</v>
      </c>
      <c r="P127" s="38" t="s">
        <v>19</v>
      </c>
      <c r="Q127" s="113" t="s">
        <v>149</v>
      </c>
      <c r="R127" s="22"/>
      <c r="S127" s="43"/>
    </row>
    <row r="128" spans="1:19" ht="27.75" customHeight="1" thickBot="1">
      <c r="A128" s="19">
        <v>117</v>
      </c>
      <c r="B128" s="26" t="s">
        <v>47</v>
      </c>
      <c r="C128" s="22" t="s">
        <v>48</v>
      </c>
      <c r="D128" s="1">
        <v>82.33</v>
      </c>
      <c r="E128" s="106" t="s">
        <v>582</v>
      </c>
      <c r="F128" s="22" t="s">
        <v>36</v>
      </c>
      <c r="G128" s="116" t="s">
        <v>148</v>
      </c>
      <c r="H128" s="1"/>
      <c r="I128" s="1"/>
      <c r="K128" s="40">
        <v>117</v>
      </c>
      <c r="L128" s="57" t="s">
        <v>102</v>
      </c>
      <c r="M128" s="26" t="s">
        <v>103</v>
      </c>
      <c r="N128" s="27">
        <v>400.5</v>
      </c>
      <c r="O128" s="24" t="s">
        <v>581</v>
      </c>
      <c r="P128" s="38" t="s">
        <v>505</v>
      </c>
      <c r="Q128" s="113" t="s">
        <v>149</v>
      </c>
      <c r="R128" s="22"/>
      <c r="S128" s="43"/>
    </row>
    <row r="129" spans="1:19" ht="27.75" customHeight="1" thickBot="1">
      <c r="A129" s="19">
        <v>118</v>
      </c>
      <c r="B129" s="1" t="s">
        <v>587</v>
      </c>
      <c r="C129" s="120" t="s">
        <v>588</v>
      </c>
      <c r="D129" s="120">
        <v>9.23</v>
      </c>
      <c r="E129" s="133" t="s">
        <v>589</v>
      </c>
      <c r="F129" s="31" t="s">
        <v>30</v>
      </c>
      <c r="G129" s="116" t="s">
        <v>148</v>
      </c>
      <c r="H129" s="1"/>
      <c r="I129" s="1"/>
      <c r="K129" s="40">
        <v>118</v>
      </c>
      <c r="L129" s="31" t="s">
        <v>22</v>
      </c>
      <c r="M129" s="22" t="s">
        <v>21</v>
      </c>
      <c r="N129" s="27">
        <v>31.54</v>
      </c>
      <c r="O129" s="24" t="s">
        <v>447</v>
      </c>
      <c r="P129" s="38" t="s">
        <v>16</v>
      </c>
      <c r="Q129" s="113" t="s">
        <v>149</v>
      </c>
      <c r="R129" s="22"/>
      <c r="S129" s="43"/>
    </row>
    <row r="130" spans="1:19" ht="27.75" customHeight="1" thickBot="1">
      <c r="A130" s="19">
        <v>119</v>
      </c>
      <c r="B130" s="22" t="s">
        <v>114</v>
      </c>
      <c r="C130" s="22" t="s">
        <v>113</v>
      </c>
      <c r="D130" s="29">
        <v>36.44</v>
      </c>
      <c r="E130" s="30" t="s">
        <v>377</v>
      </c>
      <c r="F130" s="22" t="s">
        <v>32</v>
      </c>
      <c r="G130" s="116" t="s">
        <v>148</v>
      </c>
      <c r="H130" s="1"/>
      <c r="I130" s="1"/>
      <c r="K130" s="40">
        <v>119</v>
      </c>
      <c r="L130" s="31" t="s">
        <v>65</v>
      </c>
      <c r="M130" s="22" t="s">
        <v>66</v>
      </c>
      <c r="N130" s="27">
        <v>530.81</v>
      </c>
      <c r="O130" s="24" t="s">
        <v>461</v>
      </c>
      <c r="P130" s="38" t="s">
        <v>28</v>
      </c>
      <c r="Q130" s="113" t="s">
        <v>149</v>
      </c>
      <c r="R130" s="22"/>
      <c r="S130" s="43"/>
    </row>
    <row r="131" spans="1:19" ht="27.75" customHeight="1" thickBot="1">
      <c r="A131" s="19">
        <v>120</v>
      </c>
      <c r="B131" s="139" t="s">
        <v>595</v>
      </c>
      <c r="C131" s="124" t="s">
        <v>593</v>
      </c>
      <c r="D131" s="124">
        <v>21.92</v>
      </c>
      <c r="E131" s="138" t="s">
        <v>599</v>
      </c>
      <c r="F131" s="106" t="s">
        <v>600</v>
      </c>
      <c r="G131" s="116" t="s">
        <v>148</v>
      </c>
      <c r="H131" s="1"/>
      <c r="I131" s="1"/>
      <c r="K131" s="40">
        <v>120</v>
      </c>
      <c r="L131" s="31" t="s">
        <v>61</v>
      </c>
      <c r="M131" s="22" t="s">
        <v>62</v>
      </c>
      <c r="N131" s="121">
        <v>899.95</v>
      </c>
      <c r="O131" s="24" t="s">
        <v>462</v>
      </c>
      <c r="P131" s="38" t="s">
        <v>162</v>
      </c>
      <c r="Q131" s="113" t="s">
        <v>149</v>
      </c>
      <c r="R131" s="22"/>
      <c r="S131" s="43"/>
    </row>
    <row r="132" spans="1:19" ht="27.75" customHeight="1" thickBot="1">
      <c r="A132" s="19">
        <v>121</v>
      </c>
      <c r="B132" s="143" t="s">
        <v>595</v>
      </c>
      <c r="C132" s="124" t="s">
        <v>601</v>
      </c>
      <c r="D132" s="134">
        <v>13</v>
      </c>
      <c r="E132" s="138" t="s">
        <v>602</v>
      </c>
      <c r="F132" s="106" t="s">
        <v>600</v>
      </c>
      <c r="G132" s="116" t="s">
        <v>148</v>
      </c>
      <c r="H132" s="1"/>
      <c r="I132" s="1"/>
      <c r="K132" s="40">
        <v>121</v>
      </c>
      <c r="L132" s="31" t="s">
        <v>100</v>
      </c>
      <c r="M132" s="22" t="s">
        <v>101</v>
      </c>
      <c r="N132" s="27">
        <v>4152.18</v>
      </c>
      <c r="O132" s="24" t="s">
        <v>674</v>
      </c>
      <c r="P132" s="38" t="s">
        <v>39</v>
      </c>
      <c r="Q132" s="113" t="s">
        <v>149</v>
      </c>
      <c r="R132" s="22"/>
      <c r="S132" s="43"/>
    </row>
    <row r="133" spans="1:19" ht="27.75" customHeight="1" thickBot="1">
      <c r="A133" s="19">
        <v>122</v>
      </c>
      <c r="B133" s="26" t="s">
        <v>47</v>
      </c>
      <c r="C133" s="141" t="s">
        <v>48</v>
      </c>
      <c r="D133" s="1">
        <v>74.14</v>
      </c>
      <c r="E133" s="106" t="s">
        <v>603</v>
      </c>
      <c r="F133" s="22" t="s">
        <v>36</v>
      </c>
      <c r="G133" s="116" t="s">
        <v>148</v>
      </c>
      <c r="H133" s="1"/>
      <c r="I133" s="1"/>
      <c r="K133" s="40">
        <v>122</v>
      </c>
      <c r="L133" s="31" t="s">
        <v>59</v>
      </c>
      <c r="M133" s="22" t="s">
        <v>60</v>
      </c>
      <c r="N133" s="27">
        <v>30</v>
      </c>
      <c r="O133" s="24" t="s">
        <v>421</v>
      </c>
      <c r="P133" s="38" t="s">
        <v>14</v>
      </c>
      <c r="Q133" s="113" t="s">
        <v>149</v>
      </c>
      <c r="R133" s="22"/>
      <c r="S133" s="43"/>
    </row>
    <row r="134" spans="1:19" ht="27.75" customHeight="1" thickBot="1">
      <c r="A134" s="19">
        <v>123</v>
      </c>
      <c r="B134" s="144" t="s">
        <v>605</v>
      </c>
      <c r="C134" s="142" t="s">
        <v>604</v>
      </c>
      <c r="D134" s="140">
        <v>176</v>
      </c>
      <c r="E134" s="138" t="s">
        <v>606</v>
      </c>
      <c r="F134" s="106" t="s">
        <v>607</v>
      </c>
      <c r="G134" s="116" t="s">
        <v>148</v>
      </c>
      <c r="H134" s="1"/>
      <c r="I134" s="1"/>
      <c r="K134" s="40">
        <v>123</v>
      </c>
      <c r="L134" s="31" t="s">
        <v>22</v>
      </c>
      <c r="M134" s="22" t="s">
        <v>21</v>
      </c>
      <c r="N134" s="27">
        <v>32.84</v>
      </c>
      <c r="O134" s="24" t="s">
        <v>311</v>
      </c>
      <c r="P134" s="38" t="s">
        <v>16</v>
      </c>
      <c r="Q134" s="113" t="s">
        <v>149</v>
      </c>
      <c r="R134" s="22"/>
      <c r="S134" s="43"/>
    </row>
    <row r="135" spans="1:19" ht="27.75" customHeight="1" thickBot="1">
      <c r="A135" s="19">
        <v>124</v>
      </c>
      <c r="B135" s="26" t="s">
        <v>47</v>
      </c>
      <c r="C135" s="22" t="s">
        <v>48</v>
      </c>
      <c r="D135" s="134">
        <v>9</v>
      </c>
      <c r="E135" s="138" t="s">
        <v>608</v>
      </c>
      <c r="F135" s="106" t="s">
        <v>129</v>
      </c>
      <c r="G135" s="116" t="s">
        <v>148</v>
      </c>
      <c r="H135" s="1"/>
      <c r="I135" s="1"/>
      <c r="K135" s="40">
        <v>124</v>
      </c>
      <c r="L135" s="31" t="s">
        <v>61</v>
      </c>
      <c r="M135" s="22" t="s">
        <v>62</v>
      </c>
      <c r="N135" s="27">
        <v>638.28</v>
      </c>
      <c r="O135" s="24" t="s">
        <v>313</v>
      </c>
      <c r="P135" s="38" t="s">
        <v>312</v>
      </c>
      <c r="Q135" s="113" t="s">
        <v>149</v>
      </c>
      <c r="R135" s="22"/>
      <c r="S135" s="43"/>
    </row>
    <row r="136" spans="1:19" ht="27.75" customHeight="1" thickBot="1">
      <c r="A136" s="19">
        <v>125</v>
      </c>
      <c r="B136" s="26" t="s">
        <v>47</v>
      </c>
      <c r="C136" s="22" t="s">
        <v>48</v>
      </c>
      <c r="D136" s="134">
        <v>28.76</v>
      </c>
      <c r="E136" s="145" t="s">
        <v>614</v>
      </c>
      <c r="F136" s="31" t="s">
        <v>30</v>
      </c>
      <c r="G136" s="116" t="s">
        <v>148</v>
      </c>
      <c r="H136" s="1"/>
      <c r="I136" s="1"/>
      <c r="K136" s="40">
        <v>125</v>
      </c>
      <c r="L136" s="57" t="s">
        <v>102</v>
      </c>
      <c r="M136" s="26" t="s">
        <v>103</v>
      </c>
      <c r="N136" s="27">
        <v>858</v>
      </c>
      <c r="O136" s="24" t="s">
        <v>543</v>
      </c>
      <c r="P136" s="38" t="s">
        <v>544</v>
      </c>
      <c r="Q136" s="113" t="s">
        <v>149</v>
      </c>
      <c r="R136" s="22"/>
      <c r="S136" s="43"/>
    </row>
    <row r="137" spans="1:19" ht="27.75" customHeight="1" thickBot="1">
      <c r="A137" s="19">
        <v>126</v>
      </c>
      <c r="B137" s="147" t="s">
        <v>489</v>
      </c>
      <c r="C137" s="124" t="s">
        <v>488</v>
      </c>
      <c r="D137" s="134">
        <v>35.95</v>
      </c>
      <c r="E137" s="24" t="s">
        <v>635</v>
      </c>
      <c r="F137" s="38" t="s">
        <v>636</v>
      </c>
      <c r="G137" s="116" t="s">
        <v>148</v>
      </c>
      <c r="H137" s="1"/>
      <c r="I137" s="1"/>
      <c r="K137" s="40">
        <v>126</v>
      </c>
      <c r="L137" s="36" t="s">
        <v>106</v>
      </c>
      <c r="M137" s="22" t="s">
        <v>107</v>
      </c>
      <c r="N137" s="27">
        <v>24</v>
      </c>
      <c r="O137">
        <v>49</v>
      </c>
      <c r="P137" s="38" t="s">
        <v>203</v>
      </c>
      <c r="Q137" s="113" t="s">
        <v>149</v>
      </c>
      <c r="R137" s="22"/>
      <c r="S137" s="43"/>
    </row>
    <row r="138" spans="1:19" ht="27.75" customHeight="1" thickBot="1">
      <c r="A138" s="19">
        <v>127</v>
      </c>
      <c r="B138" s="26" t="s">
        <v>47</v>
      </c>
      <c r="C138" s="22" t="s">
        <v>48</v>
      </c>
      <c r="D138" s="1">
        <v>112.99</v>
      </c>
      <c r="E138" s="106" t="s">
        <v>645</v>
      </c>
      <c r="F138" s="22" t="s">
        <v>36</v>
      </c>
      <c r="G138" s="116" t="s">
        <v>148</v>
      </c>
      <c r="H138" s="1"/>
      <c r="I138" s="1"/>
      <c r="K138" s="40">
        <v>127</v>
      </c>
      <c r="L138" s="31" t="s">
        <v>63</v>
      </c>
      <c r="M138" s="22" t="s">
        <v>64</v>
      </c>
      <c r="N138" s="27">
        <v>16.22</v>
      </c>
      <c r="O138" s="24" t="s">
        <v>288</v>
      </c>
      <c r="P138" s="38" t="s">
        <v>127</v>
      </c>
      <c r="Q138" s="113" t="s">
        <v>149</v>
      </c>
      <c r="R138" s="22"/>
      <c r="S138" s="43"/>
    </row>
    <row r="139" spans="1:19" ht="27.75" customHeight="1" thickBot="1">
      <c r="A139" s="19">
        <v>128</v>
      </c>
      <c r="B139" s="139" t="s">
        <v>647</v>
      </c>
      <c r="C139" s="117" t="s">
        <v>646</v>
      </c>
      <c r="D139" s="134">
        <v>11.89</v>
      </c>
      <c r="E139" s="145" t="s">
        <v>648</v>
      </c>
      <c r="F139" s="106" t="s">
        <v>649</v>
      </c>
      <c r="G139" s="116" t="s">
        <v>148</v>
      </c>
      <c r="H139" s="1"/>
      <c r="I139" s="1"/>
      <c r="K139" s="40">
        <v>128</v>
      </c>
      <c r="L139" s="31" t="s">
        <v>100</v>
      </c>
      <c r="M139" s="22" t="s">
        <v>101</v>
      </c>
      <c r="N139" s="27">
        <v>3277.41</v>
      </c>
      <c r="O139" s="24" t="s">
        <v>388</v>
      </c>
      <c r="P139" s="38" t="s">
        <v>39</v>
      </c>
      <c r="Q139" s="113" t="s">
        <v>149</v>
      </c>
      <c r="R139" s="22"/>
      <c r="S139" s="43"/>
    </row>
    <row r="140" spans="1:19" ht="27.75" customHeight="1" thickBot="1">
      <c r="A140" s="19">
        <v>129</v>
      </c>
      <c r="B140" s="26" t="s">
        <v>47</v>
      </c>
      <c r="C140" s="22" t="s">
        <v>48</v>
      </c>
      <c r="D140" s="1">
        <v>21</v>
      </c>
      <c r="E140" s="106" t="s">
        <v>652</v>
      </c>
      <c r="F140" s="22" t="s">
        <v>651</v>
      </c>
      <c r="G140" s="116" t="s">
        <v>148</v>
      </c>
      <c r="H140" s="1"/>
      <c r="I140" s="1"/>
      <c r="K140" s="40">
        <v>129</v>
      </c>
      <c r="L140" s="31" t="s">
        <v>100</v>
      </c>
      <c r="M140" s="22" t="s">
        <v>101</v>
      </c>
      <c r="N140" s="27">
        <v>3460.04</v>
      </c>
      <c r="O140" s="24" t="s">
        <v>427</v>
      </c>
      <c r="P140" s="38" t="s">
        <v>39</v>
      </c>
      <c r="Q140" s="113" t="s">
        <v>149</v>
      </c>
      <c r="R140" s="22"/>
      <c r="S140" s="43"/>
    </row>
    <row r="141" spans="1:19" ht="27.75" customHeight="1" thickBot="1">
      <c r="A141" s="19">
        <v>130</v>
      </c>
      <c r="B141" s="26" t="s">
        <v>47</v>
      </c>
      <c r="C141" s="141" t="s">
        <v>48</v>
      </c>
      <c r="D141" s="1">
        <v>12.22</v>
      </c>
      <c r="E141" s="106" t="s">
        <v>656</v>
      </c>
      <c r="F141" s="22" t="s">
        <v>36</v>
      </c>
      <c r="G141" s="116" t="s">
        <v>148</v>
      </c>
      <c r="H141" s="1"/>
      <c r="I141" s="1"/>
      <c r="K141" s="40">
        <v>130</v>
      </c>
      <c r="L141" s="36" t="s">
        <v>82</v>
      </c>
      <c r="M141" s="22" t="s">
        <v>83</v>
      </c>
      <c r="N141" s="27">
        <v>43.44</v>
      </c>
      <c r="O141" s="24" t="s">
        <v>426</v>
      </c>
      <c r="P141" s="38" t="s">
        <v>29</v>
      </c>
      <c r="Q141" s="113" t="s">
        <v>149</v>
      </c>
      <c r="R141" s="22"/>
      <c r="S141" s="43"/>
    </row>
    <row r="142" spans="1:19" ht="27.75" customHeight="1" thickBot="1">
      <c r="A142" s="19">
        <v>131</v>
      </c>
      <c r="B142" s="26" t="s">
        <v>47</v>
      </c>
      <c r="C142" s="141" t="s">
        <v>48</v>
      </c>
      <c r="D142" s="1">
        <v>44.2</v>
      </c>
      <c r="E142" s="106" t="s">
        <v>657</v>
      </c>
      <c r="F142" s="22" t="s">
        <v>36</v>
      </c>
      <c r="G142" s="116" t="s">
        <v>148</v>
      </c>
      <c r="H142" s="1"/>
      <c r="I142" s="1"/>
      <c r="K142" s="40">
        <v>131</v>
      </c>
      <c r="L142" s="31" t="s">
        <v>100</v>
      </c>
      <c r="M142" s="22" t="s">
        <v>101</v>
      </c>
      <c r="N142" s="27">
        <v>550.01</v>
      </c>
      <c r="O142" s="24" t="s">
        <v>668</v>
      </c>
      <c r="P142" s="38" t="s">
        <v>39</v>
      </c>
      <c r="Q142" s="113" t="s">
        <v>149</v>
      </c>
      <c r="R142" s="22"/>
      <c r="S142" s="43"/>
    </row>
    <row r="143" spans="1:19" ht="27.75" customHeight="1" thickBot="1">
      <c r="A143" s="19">
        <v>132</v>
      </c>
      <c r="B143" s="124" t="s">
        <v>659</v>
      </c>
      <c r="C143" s="124" t="s">
        <v>658</v>
      </c>
      <c r="D143" s="124" t="s">
        <v>658</v>
      </c>
      <c r="E143" s="124">
        <v>90.49</v>
      </c>
      <c r="F143" s="106" t="s">
        <v>660</v>
      </c>
      <c r="G143" s="116" t="s">
        <v>148</v>
      </c>
      <c r="H143" s="1"/>
      <c r="I143" s="1"/>
      <c r="K143" s="112">
        <v>132</v>
      </c>
      <c r="L143" s="36" t="s">
        <v>73</v>
      </c>
      <c r="M143" s="19" t="s">
        <v>74</v>
      </c>
      <c r="N143" s="27">
        <v>15401.25</v>
      </c>
      <c r="O143" s="24" t="s">
        <v>171</v>
      </c>
      <c r="P143" s="111" t="s">
        <v>170</v>
      </c>
      <c r="Q143" s="113" t="s">
        <v>149</v>
      </c>
      <c r="R143" s="22"/>
      <c r="S143" s="43"/>
    </row>
    <row r="144" spans="1:19" ht="27.75" customHeight="1" thickBot="1">
      <c r="A144" s="19">
        <v>133</v>
      </c>
      <c r="B144" s="22" t="s">
        <v>120</v>
      </c>
      <c r="C144" s="22" t="s">
        <v>50</v>
      </c>
      <c r="D144" s="29">
        <v>10.16</v>
      </c>
      <c r="E144" s="30" t="s">
        <v>661</v>
      </c>
      <c r="F144" s="22" t="s">
        <v>119</v>
      </c>
      <c r="G144" s="116" t="s">
        <v>148</v>
      </c>
      <c r="H144" s="1"/>
      <c r="I144" s="1"/>
      <c r="K144" s="40">
        <v>133</v>
      </c>
      <c r="L144" s="57" t="s">
        <v>100</v>
      </c>
      <c r="M144" s="22" t="s">
        <v>101</v>
      </c>
      <c r="N144" s="27">
        <v>71.39</v>
      </c>
      <c r="O144" s="24" t="s">
        <v>591</v>
      </c>
      <c r="P144" s="38" t="s">
        <v>39</v>
      </c>
      <c r="Q144" s="113" t="s">
        <v>149</v>
      </c>
      <c r="R144" s="22"/>
      <c r="S144" s="43"/>
    </row>
    <row r="145" spans="1:19" ht="27.75" customHeight="1" thickBot="1">
      <c r="A145" s="19">
        <v>134</v>
      </c>
      <c r="B145" s="22" t="s">
        <v>53</v>
      </c>
      <c r="C145" s="22" t="s">
        <v>54</v>
      </c>
      <c r="D145" s="27">
        <v>284</v>
      </c>
      <c r="E145" s="24" t="s">
        <v>667</v>
      </c>
      <c r="F145" s="28" t="s">
        <v>43</v>
      </c>
      <c r="G145" s="116" t="s">
        <v>148</v>
      </c>
      <c r="H145" s="1"/>
      <c r="I145" s="1"/>
      <c r="K145" s="40">
        <v>134</v>
      </c>
      <c r="L145" s="36" t="s">
        <v>82</v>
      </c>
      <c r="M145" s="22" t="s">
        <v>83</v>
      </c>
      <c r="N145" s="27">
        <v>43.44</v>
      </c>
      <c r="O145" s="24" t="s">
        <v>438</v>
      </c>
      <c r="P145" s="38" t="s">
        <v>29</v>
      </c>
      <c r="Q145" s="113" t="s">
        <v>149</v>
      </c>
      <c r="R145" s="22"/>
      <c r="S145" s="43"/>
    </row>
    <row r="146" spans="2:19" ht="27.75" customHeight="1" thickBot="1">
      <c r="B146" s="1"/>
      <c r="C146" s="1"/>
      <c r="D146" s="134"/>
      <c r="E146" s="134"/>
      <c r="F146" s="1"/>
      <c r="G146" s="1"/>
      <c r="H146" s="1"/>
      <c r="I146" s="1"/>
      <c r="K146" s="40">
        <v>135</v>
      </c>
      <c r="L146" s="31" t="s">
        <v>106</v>
      </c>
      <c r="M146" s="22" t="s">
        <v>107</v>
      </c>
      <c r="N146" s="27">
        <v>17</v>
      </c>
      <c r="O146" s="24" t="s">
        <v>422</v>
      </c>
      <c r="P146" s="38" t="s">
        <v>423</v>
      </c>
      <c r="Q146" s="113" t="s">
        <v>149</v>
      </c>
      <c r="R146" s="22"/>
      <c r="S146" s="43"/>
    </row>
    <row r="147" spans="2:19" ht="27.75" customHeight="1" thickBot="1">
      <c r="B147" s="1"/>
      <c r="C147" s="1"/>
      <c r="D147" s="134"/>
      <c r="E147" s="134"/>
      <c r="F147" s="1"/>
      <c r="G147" s="1"/>
      <c r="H147" s="1"/>
      <c r="I147" s="1"/>
      <c r="K147" s="40">
        <v>136</v>
      </c>
      <c r="L147" s="31" t="s">
        <v>106</v>
      </c>
      <c r="M147" s="22" t="s">
        <v>107</v>
      </c>
      <c r="N147" s="27">
        <v>6</v>
      </c>
      <c r="O147" s="24" t="s">
        <v>478</v>
      </c>
      <c r="P147" s="38" t="s">
        <v>479</v>
      </c>
      <c r="Q147" s="113" t="s">
        <v>149</v>
      </c>
      <c r="R147" s="22"/>
      <c r="S147" s="43"/>
    </row>
    <row r="148" spans="2:19" ht="27.75" customHeight="1" thickBot="1">
      <c r="B148" s="1"/>
      <c r="C148" s="1"/>
      <c r="D148" s="134"/>
      <c r="E148" s="134"/>
      <c r="F148" s="1"/>
      <c r="G148" s="1"/>
      <c r="H148" s="1"/>
      <c r="I148" s="1"/>
      <c r="K148" s="40">
        <v>137</v>
      </c>
      <c r="L148" s="31" t="s">
        <v>69</v>
      </c>
      <c r="M148" s="22" t="s">
        <v>70</v>
      </c>
      <c r="N148" s="27">
        <v>90</v>
      </c>
      <c r="O148" s="24" t="s">
        <v>245</v>
      </c>
      <c r="P148" s="38" t="s">
        <v>244</v>
      </c>
      <c r="Q148" s="113" t="s">
        <v>149</v>
      </c>
      <c r="R148" s="22"/>
      <c r="S148" s="43"/>
    </row>
    <row r="149" spans="2:19" ht="27.75" customHeight="1" thickBot="1">
      <c r="B149" s="1"/>
      <c r="C149" s="1"/>
      <c r="D149" s="134"/>
      <c r="E149" s="134"/>
      <c r="F149" s="1"/>
      <c r="G149" s="1"/>
      <c r="H149" s="1"/>
      <c r="I149" s="1"/>
      <c r="K149" s="40">
        <v>138</v>
      </c>
      <c r="L149" s="31" t="s">
        <v>59</v>
      </c>
      <c r="M149" s="22" t="s">
        <v>60</v>
      </c>
      <c r="N149" s="27">
        <v>30</v>
      </c>
      <c r="O149" s="24" t="s">
        <v>441</v>
      </c>
      <c r="P149" s="38" t="s">
        <v>14</v>
      </c>
      <c r="Q149" s="113" t="s">
        <v>149</v>
      </c>
      <c r="R149" s="22"/>
      <c r="S149" s="43"/>
    </row>
    <row r="150" spans="2:19" ht="27.75" customHeight="1" thickBot="1">
      <c r="B150" t="s">
        <v>684</v>
      </c>
      <c r="D150" s="129">
        <f>SUM(D28:D149)</f>
        <v>24953.889999999992</v>
      </c>
      <c r="E150" s="60"/>
      <c r="K150" s="40">
        <v>139</v>
      </c>
      <c r="L150" s="31" t="s">
        <v>102</v>
      </c>
      <c r="M150" s="22" t="s">
        <v>103</v>
      </c>
      <c r="N150" s="29">
        <v>630.66</v>
      </c>
      <c r="O150" s="22" t="s">
        <v>504</v>
      </c>
      <c r="P150" s="22" t="s">
        <v>505</v>
      </c>
      <c r="Q150" s="113" t="s">
        <v>149</v>
      </c>
      <c r="R150" s="22"/>
      <c r="S150" s="43"/>
    </row>
    <row r="151" spans="4:19" ht="27.75" customHeight="1" thickBot="1">
      <c r="D151" s="60"/>
      <c r="E151" s="60"/>
      <c r="K151" s="112">
        <v>140</v>
      </c>
      <c r="L151" s="31" t="s">
        <v>98</v>
      </c>
      <c r="M151" s="22" t="s">
        <v>99</v>
      </c>
      <c r="N151" s="27">
        <v>33</v>
      </c>
      <c r="O151" s="24" t="s">
        <v>150</v>
      </c>
      <c r="P151" s="38" t="s">
        <v>42</v>
      </c>
      <c r="Q151" s="113" t="s">
        <v>149</v>
      </c>
      <c r="R151" s="22"/>
      <c r="S151" s="43"/>
    </row>
    <row r="152" spans="4:19" ht="27.75" customHeight="1" thickBot="1">
      <c r="D152" s="60"/>
      <c r="E152" s="60"/>
      <c r="K152" s="40">
        <v>141</v>
      </c>
      <c r="L152" s="31" t="s">
        <v>22</v>
      </c>
      <c r="M152" s="22" t="s">
        <v>21</v>
      </c>
      <c r="N152" s="27">
        <v>32.08</v>
      </c>
      <c r="O152" s="24" t="s">
        <v>394</v>
      </c>
      <c r="P152" s="38" t="s">
        <v>16</v>
      </c>
      <c r="Q152" s="113" t="s">
        <v>149</v>
      </c>
      <c r="R152" s="22"/>
      <c r="S152" s="43"/>
    </row>
    <row r="153" spans="4:19" ht="27.75" customHeight="1" thickBot="1">
      <c r="D153" s="60"/>
      <c r="E153" s="60"/>
      <c r="K153" s="40">
        <v>142</v>
      </c>
      <c r="L153" s="31" t="s">
        <v>109</v>
      </c>
      <c r="M153" s="22" t="s">
        <v>110</v>
      </c>
      <c r="N153" s="27">
        <v>53.7</v>
      </c>
      <c r="O153" s="24" t="s">
        <v>483</v>
      </c>
      <c r="P153" s="38" t="s">
        <v>132</v>
      </c>
      <c r="Q153" s="113" t="s">
        <v>149</v>
      </c>
      <c r="R153" s="22"/>
      <c r="S153" s="43"/>
    </row>
    <row r="154" spans="4:19" ht="27.75" customHeight="1" thickBot="1">
      <c r="D154" s="60"/>
      <c r="E154" s="60"/>
      <c r="K154" s="40">
        <v>143</v>
      </c>
      <c r="L154" s="31" t="s">
        <v>65</v>
      </c>
      <c r="M154" s="22" t="s">
        <v>66</v>
      </c>
      <c r="N154" s="27">
        <v>474.33</v>
      </c>
      <c r="O154" s="24" t="s">
        <v>435</v>
      </c>
      <c r="P154" s="38" t="s">
        <v>28</v>
      </c>
      <c r="Q154" s="113" t="s">
        <v>149</v>
      </c>
      <c r="R154" s="22"/>
      <c r="S154" s="43"/>
    </row>
    <row r="155" spans="4:19" ht="27.75" customHeight="1" thickBot="1">
      <c r="D155" s="60"/>
      <c r="E155" s="60"/>
      <c r="K155" s="40">
        <v>144</v>
      </c>
      <c r="L155" s="31" t="s">
        <v>61</v>
      </c>
      <c r="M155" s="22" t="s">
        <v>62</v>
      </c>
      <c r="N155" s="27">
        <v>827.97</v>
      </c>
      <c r="O155" s="24" t="s">
        <v>432</v>
      </c>
      <c r="P155" s="38" t="s">
        <v>162</v>
      </c>
      <c r="Q155" s="113" t="s">
        <v>149</v>
      </c>
      <c r="R155" s="22"/>
      <c r="S155" s="43"/>
    </row>
    <row r="156" spans="4:19" ht="27.75" customHeight="1" thickBot="1">
      <c r="D156" s="60"/>
      <c r="E156" s="60"/>
      <c r="K156" s="40">
        <v>145</v>
      </c>
      <c r="L156" s="31" t="s">
        <v>59</v>
      </c>
      <c r="M156" s="22" t="s">
        <v>60</v>
      </c>
      <c r="N156" s="27">
        <v>30</v>
      </c>
      <c r="O156" s="24" t="s">
        <v>474</v>
      </c>
      <c r="P156" s="38" t="s">
        <v>14</v>
      </c>
      <c r="Q156" s="113" t="s">
        <v>149</v>
      </c>
      <c r="R156" s="22"/>
      <c r="S156" s="43"/>
    </row>
    <row r="157" spans="4:19" ht="27.75" customHeight="1" thickBot="1">
      <c r="D157" s="60"/>
      <c r="E157" s="60"/>
      <c r="K157" s="40">
        <v>146</v>
      </c>
      <c r="L157" s="31" t="s">
        <v>75</v>
      </c>
      <c r="M157" s="22" t="s">
        <v>76</v>
      </c>
      <c r="N157" s="27">
        <v>19.44</v>
      </c>
      <c r="O157" s="126" t="s">
        <v>654</v>
      </c>
      <c r="P157" s="38" t="s">
        <v>147</v>
      </c>
      <c r="Q157" s="113" t="s">
        <v>149</v>
      </c>
      <c r="R157" s="22"/>
      <c r="S157" s="43"/>
    </row>
    <row r="158" spans="4:19" ht="27.75" customHeight="1" thickBot="1">
      <c r="D158" s="60"/>
      <c r="E158" s="60"/>
      <c r="K158" s="40">
        <v>147</v>
      </c>
      <c r="L158" s="36" t="s">
        <v>82</v>
      </c>
      <c r="M158" s="22" t="s">
        <v>83</v>
      </c>
      <c r="N158" s="27">
        <v>43.44</v>
      </c>
      <c r="O158" s="126" t="s">
        <v>476</v>
      </c>
      <c r="P158" s="38" t="s">
        <v>29</v>
      </c>
      <c r="Q158" s="113" t="s">
        <v>149</v>
      </c>
      <c r="R158" s="22"/>
      <c r="S158" s="43"/>
    </row>
    <row r="159" spans="4:19" ht="27.75" customHeight="1" thickBot="1">
      <c r="D159" s="60"/>
      <c r="E159" s="60"/>
      <c r="K159" s="40">
        <v>148</v>
      </c>
      <c r="L159" s="31" t="s">
        <v>61</v>
      </c>
      <c r="M159" s="22" t="s">
        <v>62</v>
      </c>
      <c r="N159" s="27">
        <v>100.79</v>
      </c>
      <c r="O159" s="117" t="s">
        <v>368</v>
      </c>
      <c r="P159" s="38" t="s">
        <v>108</v>
      </c>
      <c r="Q159" s="113" t="s">
        <v>149</v>
      </c>
      <c r="R159" s="22"/>
      <c r="S159" s="43"/>
    </row>
    <row r="160" spans="4:19" ht="27.75" customHeight="1" thickBot="1">
      <c r="D160" s="60"/>
      <c r="E160" s="60"/>
      <c r="K160" s="40">
        <v>149</v>
      </c>
      <c r="L160" s="31" t="s">
        <v>75</v>
      </c>
      <c r="M160" s="22" t="s">
        <v>76</v>
      </c>
      <c r="N160" s="27">
        <v>189.8</v>
      </c>
      <c r="O160" s="126" t="s">
        <v>670</v>
      </c>
      <c r="P160" s="38" t="s">
        <v>671</v>
      </c>
      <c r="Q160" s="113" t="s">
        <v>149</v>
      </c>
      <c r="R160" s="22"/>
      <c r="S160" s="43"/>
    </row>
    <row r="161" spans="4:19" ht="27.75" customHeight="1" thickBot="1">
      <c r="D161" s="60"/>
      <c r="E161" s="60"/>
      <c r="K161" s="40">
        <v>150</v>
      </c>
      <c r="L161" s="31" t="s">
        <v>75</v>
      </c>
      <c r="M161" s="22" t="s">
        <v>76</v>
      </c>
      <c r="N161" s="27">
        <v>2.43</v>
      </c>
      <c r="O161" s="126" t="s">
        <v>666</v>
      </c>
      <c r="P161" s="38" t="s">
        <v>44</v>
      </c>
      <c r="Q161" s="113" t="s">
        <v>149</v>
      </c>
      <c r="R161" s="22"/>
      <c r="S161" s="43"/>
    </row>
    <row r="162" spans="4:19" ht="27.75" customHeight="1" thickBot="1">
      <c r="D162" s="60"/>
      <c r="E162" s="60"/>
      <c r="K162" s="40">
        <v>151</v>
      </c>
      <c r="L162" s="57" t="s">
        <v>102</v>
      </c>
      <c r="M162" s="26" t="s">
        <v>103</v>
      </c>
      <c r="N162" s="29">
        <v>1540</v>
      </c>
      <c r="O162" s="117" t="s">
        <v>507</v>
      </c>
      <c r="P162" s="31" t="s">
        <v>38</v>
      </c>
      <c r="Q162" s="113" t="s">
        <v>149</v>
      </c>
      <c r="R162" s="22"/>
      <c r="S162" s="43"/>
    </row>
    <row r="163" spans="4:19" ht="27.75" customHeight="1" thickBot="1">
      <c r="D163" s="60"/>
      <c r="E163" s="60"/>
      <c r="K163" s="40">
        <v>152</v>
      </c>
      <c r="L163" s="57" t="s">
        <v>102</v>
      </c>
      <c r="M163" s="26" t="s">
        <v>103</v>
      </c>
      <c r="N163" s="29">
        <v>137.27</v>
      </c>
      <c r="O163" s="117" t="s">
        <v>526</v>
      </c>
      <c r="P163" s="31" t="s">
        <v>527</v>
      </c>
      <c r="Q163" s="113" t="s">
        <v>149</v>
      </c>
      <c r="R163" s="22"/>
      <c r="S163" s="43"/>
    </row>
    <row r="164" spans="4:19" ht="27.75" customHeight="1" thickBot="1">
      <c r="D164" s="60"/>
      <c r="E164" s="60"/>
      <c r="K164" s="40">
        <v>153</v>
      </c>
      <c r="L164" s="117" t="s">
        <v>547</v>
      </c>
      <c r="M164" s="124" t="s">
        <v>546</v>
      </c>
      <c r="N164" s="22">
        <v>91.44</v>
      </c>
      <c r="O164" s="117" t="s">
        <v>548</v>
      </c>
      <c r="P164" s="22" t="s">
        <v>549</v>
      </c>
      <c r="Q164" s="113" t="s">
        <v>149</v>
      </c>
      <c r="R164" s="22"/>
      <c r="S164" s="43"/>
    </row>
    <row r="165" spans="4:19" ht="27.75" customHeight="1" thickBot="1">
      <c r="D165" s="60"/>
      <c r="E165" s="60"/>
      <c r="K165" s="40">
        <v>154</v>
      </c>
      <c r="L165" s="31" t="s">
        <v>272</v>
      </c>
      <c r="M165" s="22" t="s">
        <v>70</v>
      </c>
      <c r="N165" s="27">
        <v>43.5</v>
      </c>
      <c r="O165" s="24" t="s">
        <v>471</v>
      </c>
      <c r="P165" s="38" t="s">
        <v>472</v>
      </c>
      <c r="Q165" s="113" t="s">
        <v>149</v>
      </c>
      <c r="R165" s="22"/>
      <c r="S165" s="43"/>
    </row>
    <row r="166" spans="4:19" ht="27.75" customHeight="1" thickBot="1">
      <c r="D166" s="60"/>
      <c r="E166" s="60"/>
      <c r="K166" s="40">
        <v>155</v>
      </c>
      <c r="L166" s="31" t="s">
        <v>104</v>
      </c>
      <c r="M166" s="22" t="s">
        <v>105</v>
      </c>
      <c r="N166" s="27">
        <v>441.41</v>
      </c>
      <c r="O166" s="117" t="s">
        <v>191</v>
      </c>
      <c r="P166" s="38" t="s">
        <v>41</v>
      </c>
      <c r="Q166" s="113" t="s">
        <v>149</v>
      </c>
      <c r="R166" s="22"/>
      <c r="S166" s="43"/>
    </row>
    <row r="167" spans="4:19" ht="27.75" customHeight="1" thickBot="1">
      <c r="D167" s="60"/>
      <c r="E167" s="60"/>
      <c r="K167" s="40">
        <v>156</v>
      </c>
      <c r="L167" s="31" t="s">
        <v>77</v>
      </c>
      <c r="M167" s="22" t="s">
        <v>78</v>
      </c>
      <c r="N167" s="27">
        <v>340.6</v>
      </c>
      <c r="O167" s="24" t="s">
        <v>680</v>
      </c>
      <c r="P167" s="38" t="s">
        <v>15</v>
      </c>
      <c r="Q167" s="113" t="s">
        <v>149</v>
      </c>
      <c r="R167" s="22"/>
      <c r="S167" s="43"/>
    </row>
    <row r="168" spans="4:19" ht="27.75" customHeight="1" thickBot="1">
      <c r="D168" s="60"/>
      <c r="E168" s="60"/>
      <c r="K168" s="40">
        <v>157</v>
      </c>
      <c r="L168" s="31" t="s">
        <v>328</v>
      </c>
      <c r="M168" s="22" t="s">
        <v>331</v>
      </c>
      <c r="N168" s="27">
        <v>58</v>
      </c>
      <c r="O168" t="s">
        <v>329</v>
      </c>
      <c r="P168" s="38" t="s">
        <v>330</v>
      </c>
      <c r="Q168" s="113" t="s">
        <v>149</v>
      </c>
      <c r="R168" s="22"/>
      <c r="S168" s="43"/>
    </row>
    <row r="169" spans="4:19" ht="27.75" customHeight="1" thickBot="1">
      <c r="D169" s="60"/>
      <c r="E169" s="60"/>
      <c r="K169" s="40">
        <v>158</v>
      </c>
      <c r="L169" s="57" t="s">
        <v>102</v>
      </c>
      <c r="M169" s="26" t="s">
        <v>103</v>
      </c>
      <c r="N169" s="29">
        <v>1148</v>
      </c>
      <c r="O169" s="117" t="s">
        <v>562</v>
      </c>
      <c r="P169" s="31" t="s">
        <v>527</v>
      </c>
      <c r="Q169" s="113" t="s">
        <v>149</v>
      </c>
      <c r="R169" s="22"/>
      <c r="S169" s="43"/>
    </row>
    <row r="170" spans="4:19" ht="27.75" customHeight="1" thickBot="1">
      <c r="D170" s="60"/>
      <c r="E170" s="60"/>
      <c r="K170" s="40">
        <v>159</v>
      </c>
      <c r="L170" s="31" t="s">
        <v>104</v>
      </c>
      <c r="M170" s="22" t="s">
        <v>105</v>
      </c>
      <c r="N170" s="27">
        <v>516.21</v>
      </c>
      <c r="O170" t="s">
        <v>255</v>
      </c>
      <c r="P170" s="38" t="s">
        <v>41</v>
      </c>
      <c r="Q170" s="113" t="s">
        <v>149</v>
      </c>
      <c r="R170" s="22"/>
      <c r="S170" s="43"/>
    </row>
    <row r="171" spans="4:19" ht="27.75" customHeight="1" thickBot="1">
      <c r="D171" s="60"/>
      <c r="E171" s="60"/>
      <c r="K171" s="40">
        <v>160</v>
      </c>
      <c r="L171" s="31" t="s">
        <v>71</v>
      </c>
      <c r="M171" s="22" t="s">
        <v>72</v>
      </c>
      <c r="N171" s="27">
        <v>120</v>
      </c>
      <c r="O171" s="117" t="s">
        <v>567</v>
      </c>
      <c r="P171" s="38" t="s">
        <v>13</v>
      </c>
      <c r="Q171" s="113" t="s">
        <v>149</v>
      </c>
      <c r="R171" s="22"/>
      <c r="S171" s="43"/>
    </row>
    <row r="172" spans="4:19" ht="27.75" customHeight="1" thickBot="1">
      <c r="D172" s="60"/>
      <c r="E172" s="60"/>
      <c r="K172" s="40">
        <v>161</v>
      </c>
      <c r="L172" s="57" t="s">
        <v>71</v>
      </c>
      <c r="M172" s="22" t="s">
        <v>121</v>
      </c>
      <c r="N172" s="27">
        <v>260</v>
      </c>
      <c r="O172" s="117" t="s">
        <v>637</v>
      </c>
      <c r="P172" s="38" t="s">
        <v>13</v>
      </c>
      <c r="Q172" s="113" t="s">
        <v>149</v>
      </c>
      <c r="R172" s="22"/>
      <c r="S172" s="43"/>
    </row>
    <row r="173" spans="4:19" ht="27.75" customHeight="1" thickBot="1">
      <c r="D173" s="60"/>
      <c r="E173" s="60"/>
      <c r="K173" s="40">
        <v>162</v>
      </c>
      <c r="L173" s="57" t="s">
        <v>612</v>
      </c>
      <c r="M173" s="22" t="s">
        <v>107</v>
      </c>
      <c r="N173" s="27">
        <v>30</v>
      </c>
      <c r="O173" s="117" t="s">
        <v>613</v>
      </c>
      <c r="P173" s="38" t="s">
        <v>296</v>
      </c>
      <c r="Q173" s="113" t="s">
        <v>149</v>
      </c>
      <c r="R173" s="22"/>
      <c r="S173" s="43"/>
    </row>
    <row r="174" spans="4:19" ht="27.75" customHeight="1" thickBot="1">
      <c r="D174" s="60"/>
      <c r="E174" s="60"/>
      <c r="K174" s="40">
        <v>163</v>
      </c>
      <c r="L174" s="31" t="s">
        <v>104</v>
      </c>
      <c r="M174" s="22" t="s">
        <v>105</v>
      </c>
      <c r="N174" s="27">
        <v>306.66</v>
      </c>
      <c r="O174" t="s">
        <v>305</v>
      </c>
      <c r="P174" s="38" t="s">
        <v>41</v>
      </c>
      <c r="Q174" s="113" t="s">
        <v>149</v>
      </c>
      <c r="R174" s="22"/>
      <c r="S174" s="43"/>
    </row>
    <row r="175" spans="4:19" ht="27.75" customHeight="1" thickBot="1">
      <c r="D175" s="60"/>
      <c r="E175" s="60"/>
      <c r="K175" s="40">
        <v>164</v>
      </c>
      <c r="L175" s="36" t="s">
        <v>106</v>
      </c>
      <c r="M175" s="22" t="s">
        <v>107</v>
      </c>
      <c r="N175" s="27">
        <v>19</v>
      </c>
      <c r="O175">
        <v>32</v>
      </c>
      <c r="P175" s="38" t="s">
        <v>203</v>
      </c>
      <c r="Q175" s="113" t="s">
        <v>149</v>
      </c>
      <c r="R175" s="22"/>
      <c r="S175" s="43"/>
    </row>
    <row r="176" spans="4:19" ht="27.75" customHeight="1" thickBot="1">
      <c r="D176" s="60"/>
      <c r="E176" s="60"/>
      <c r="K176" s="40">
        <v>165</v>
      </c>
      <c r="L176" s="31" t="s">
        <v>71</v>
      </c>
      <c r="M176" s="22" t="s">
        <v>121</v>
      </c>
      <c r="N176" s="27">
        <v>80</v>
      </c>
      <c r="O176" s="24" t="s">
        <v>653</v>
      </c>
      <c r="P176" s="38" t="s">
        <v>13</v>
      </c>
      <c r="Q176" s="113" t="s">
        <v>149</v>
      </c>
      <c r="R176" s="22"/>
      <c r="S176" s="43"/>
    </row>
    <row r="177" spans="4:19" ht="27.75" customHeight="1" thickBot="1">
      <c r="D177" s="60"/>
      <c r="E177" s="60"/>
      <c r="K177" s="40">
        <v>166</v>
      </c>
      <c r="L177" s="57" t="s">
        <v>106</v>
      </c>
      <c r="M177" s="22" t="s">
        <v>107</v>
      </c>
      <c r="N177" s="22">
        <v>42</v>
      </c>
      <c r="O177" s="30" t="s">
        <v>619</v>
      </c>
      <c r="P177" s="22" t="s">
        <v>620</v>
      </c>
      <c r="Q177" s="114" t="s">
        <v>149</v>
      </c>
      <c r="R177" s="22"/>
      <c r="S177" s="43"/>
    </row>
    <row r="178" spans="4:19" ht="27.75" customHeight="1" thickBot="1">
      <c r="D178" s="60"/>
      <c r="E178" s="60"/>
      <c r="K178" s="40">
        <v>167</v>
      </c>
      <c r="L178" s="31" t="s">
        <v>104</v>
      </c>
      <c r="M178" s="22" t="s">
        <v>105</v>
      </c>
      <c r="N178" s="27">
        <v>472.01</v>
      </c>
      <c r="O178" s="24" t="s">
        <v>310</v>
      </c>
      <c r="P178" s="38" t="s">
        <v>41</v>
      </c>
      <c r="Q178" s="113" t="s">
        <v>149</v>
      </c>
      <c r="R178" s="22"/>
      <c r="S178" s="43"/>
    </row>
    <row r="179" spans="4:19" ht="27.75" customHeight="1" thickBot="1">
      <c r="D179" s="60"/>
      <c r="E179" s="60"/>
      <c r="K179" s="40">
        <v>168</v>
      </c>
      <c r="L179" s="31" t="s">
        <v>133</v>
      </c>
      <c r="M179" s="22" t="s">
        <v>107</v>
      </c>
      <c r="N179" s="27">
        <v>462</v>
      </c>
      <c r="O179" s="24" t="s">
        <v>492</v>
      </c>
      <c r="P179" s="38" t="s">
        <v>493</v>
      </c>
      <c r="Q179" s="113" t="s">
        <v>149</v>
      </c>
      <c r="R179" s="22"/>
      <c r="S179" s="43"/>
    </row>
    <row r="180" spans="4:19" ht="27.75" customHeight="1" thickBot="1">
      <c r="D180" s="60"/>
      <c r="E180" s="60"/>
      <c r="K180" s="40">
        <v>169</v>
      </c>
      <c r="L180" s="31" t="s">
        <v>104</v>
      </c>
      <c r="M180" s="22" t="s">
        <v>105</v>
      </c>
      <c r="N180" s="27">
        <v>162.6</v>
      </c>
      <c r="O180" s="30" t="s">
        <v>341</v>
      </c>
      <c r="P180" s="38" t="s">
        <v>41</v>
      </c>
      <c r="Q180" s="113" t="s">
        <v>149</v>
      </c>
      <c r="R180" s="22"/>
      <c r="S180" s="43"/>
    </row>
    <row r="181" spans="4:19" ht="27.75" customHeight="1" thickBot="1">
      <c r="D181" s="60"/>
      <c r="E181" s="60"/>
      <c r="K181" s="40">
        <v>170</v>
      </c>
      <c r="L181" s="31" t="s">
        <v>71</v>
      </c>
      <c r="M181" s="22" t="s">
        <v>121</v>
      </c>
      <c r="N181" s="27">
        <v>380</v>
      </c>
      <c r="O181" s="30" t="s">
        <v>669</v>
      </c>
      <c r="P181" s="38" t="s">
        <v>13</v>
      </c>
      <c r="Q181" s="113" t="s">
        <v>149</v>
      </c>
      <c r="R181" s="22"/>
      <c r="S181" s="43"/>
    </row>
    <row r="182" spans="4:19" ht="27.75" customHeight="1" thickBot="1">
      <c r="D182" s="60"/>
      <c r="E182" s="60"/>
      <c r="K182" s="40">
        <v>171</v>
      </c>
      <c r="L182" s="31" t="s">
        <v>61</v>
      </c>
      <c r="M182" s="22" t="s">
        <v>62</v>
      </c>
      <c r="N182" s="27">
        <v>722.93</v>
      </c>
      <c r="O182" s="117" t="s">
        <v>465</v>
      </c>
      <c r="P182" s="38" t="s">
        <v>108</v>
      </c>
      <c r="Q182" s="114" t="s">
        <v>149</v>
      </c>
      <c r="R182" s="22"/>
      <c r="S182" s="43"/>
    </row>
    <row r="183" spans="4:19" ht="27.75" customHeight="1" thickBot="1">
      <c r="D183" s="60"/>
      <c r="E183" s="60"/>
      <c r="K183" s="40">
        <v>172</v>
      </c>
      <c r="L183" s="31" t="s">
        <v>65</v>
      </c>
      <c r="M183" s="22" t="s">
        <v>66</v>
      </c>
      <c r="N183" s="27">
        <v>464.9</v>
      </c>
      <c r="O183" s="24" t="s">
        <v>679</v>
      </c>
      <c r="P183" s="38" t="s">
        <v>28</v>
      </c>
      <c r="Q183" s="113" t="s">
        <v>149</v>
      </c>
      <c r="R183" s="22"/>
      <c r="S183" s="43"/>
    </row>
    <row r="184" spans="4:19" ht="27.75" customHeight="1" thickBot="1">
      <c r="D184" s="60"/>
      <c r="E184" s="60"/>
      <c r="K184" s="40">
        <v>173</v>
      </c>
      <c r="L184" s="31" t="s">
        <v>221</v>
      </c>
      <c r="M184" s="124" t="s">
        <v>123</v>
      </c>
      <c r="N184" s="124">
        <v>21</v>
      </c>
      <c r="O184" s="24" t="s">
        <v>663</v>
      </c>
      <c r="P184" s="38" t="s">
        <v>664</v>
      </c>
      <c r="Q184" s="113" t="s">
        <v>149</v>
      </c>
      <c r="R184" s="22"/>
      <c r="S184" s="43"/>
    </row>
    <row r="185" spans="4:19" ht="27.75" customHeight="1" thickBot="1">
      <c r="D185" s="60"/>
      <c r="E185" s="60"/>
      <c r="K185" s="40">
        <v>174</v>
      </c>
      <c r="L185" s="31" t="s">
        <v>104</v>
      </c>
      <c r="M185" s="22" t="s">
        <v>105</v>
      </c>
      <c r="N185" s="27">
        <v>84.4</v>
      </c>
      <c r="O185" s="24" t="s">
        <v>367</v>
      </c>
      <c r="P185" s="38" t="s">
        <v>41</v>
      </c>
      <c r="Q185" s="113" t="s">
        <v>149</v>
      </c>
      <c r="R185" s="22"/>
      <c r="S185" s="43"/>
    </row>
    <row r="186" spans="4:19" ht="27.75" customHeight="1" thickBot="1">
      <c r="D186" s="60"/>
      <c r="E186" s="60"/>
      <c r="K186" s="40">
        <v>175</v>
      </c>
      <c r="L186" s="57" t="s">
        <v>102</v>
      </c>
      <c r="M186" s="26" t="s">
        <v>103</v>
      </c>
      <c r="N186" s="29">
        <v>504</v>
      </c>
      <c r="O186" s="117" t="s">
        <v>579</v>
      </c>
      <c r="P186" s="31" t="s">
        <v>527</v>
      </c>
      <c r="Q186" s="113" t="s">
        <v>149</v>
      </c>
      <c r="R186" s="22"/>
      <c r="S186" s="43"/>
    </row>
    <row r="187" spans="4:19" ht="27.75" customHeight="1" thickBot="1">
      <c r="D187" s="60"/>
      <c r="E187" s="60"/>
      <c r="K187" s="40">
        <v>176</v>
      </c>
      <c r="L187" s="26" t="s">
        <v>535</v>
      </c>
      <c r="M187" s="22"/>
      <c r="N187" s="22">
        <v>178</v>
      </c>
      <c r="O187" s="30" t="s">
        <v>536</v>
      </c>
      <c r="P187" s="22" t="s">
        <v>537</v>
      </c>
      <c r="Q187" s="114" t="s">
        <v>149</v>
      </c>
      <c r="R187" s="22"/>
      <c r="S187" s="43"/>
    </row>
    <row r="188" spans="4:19" ht="27.75" customHeight="1" thickBot="1">
      <c r="D188" s="60"/>
      <c r="E188" s="60"/>
      <c r="K188" s="40">
        <v>177</v>
      </c>
      <c r="L188" s="31" t="s">
        <v>104</v>
      </c>
      <c r="M188" s="22" t="s">
        <v>105</v>
      </c>
      <c r="N188" s="27">
        <v>40.2</v>
      </c>
      <c r="O188" s="24" t="s">
        <v>352</v>
      </c>
      <c r="P188" s="38" t="s">
        <v>41</v>
      </c>
      <c r="Q188" s="113" t="s">
        <v>149</v>
      </c>
      <c r="R188" s="22"/>
      <c r="S188" s="43"/>
    </row>
    <row r="189" spans="4:19" ht="27.75" customHeight="1" thickBot="1">
      <c r="D189" s="60"/>
      <c r="E189" s="60"/>
      <c r="K189" s="40">
        <v>178</v>
      </c>
      <c r="L189" s="31" t="s">
        <v>104</v>
      </c>
      <c r="M189" s="22" t="s">
        <v>105</v>
      </c>
      <c r="N189" s="27">
        <v>546.81</v>
      </c>
      <c r="O189" s="24" t="s">
        <v>395</v>
      </c>
      <c r="P189" s="38" t="s">
        <v>41</v>
      </c>
      <c r="Q189" s="113" t="s">
        <v>149</v>
      </c>
      <c r="R189" s="22"/>
      <c r="S189" s="43"/>
    </row>
    <row r="190" spans="4:19" ht="27.75" customHeight="1" thickBot="1">
      <c r="D190" s="60"/>
      <c r="E190" s="60"/>
      <c r="K190" s="40">
        <v>179</v>
      </c>
      <c r="L190" s="31" t="s">
        <v>104</v>
      </c>
      <c r="M190" s="22" t="s">
        <v>105</v>
      </c>
      <c r="N190" s="27">
        <v>277.49</v>
      </c>
      <c r="O190" s="24" t="s">
        <v>433</v>
      </c>
      <c r="P190" s="38" t="s">
        <v>41</v>
      </c>
      <c r="Q190" s="113" t="s">
        <v>149</v>
      </c>
      <c r="R190" s="22"/>
      <c r="S190" s="43"/>
    </row>
    <row r="191" spans="4:19" ht="27.75" customHeight="1" thickBot="1">
      <c r="D191" s="60"/>
      <c r="E191" s="60"/>
      <c r="K191" s="40">
        <v>180</v>
      </c>
      <c r="L191" s="31" t="s">
        <v>272</v>
      </c>
      <c r="M191" s="22" t="s">
        <v>70</v>
      </c>
      <c r="N191" s="27">
        <v>38</v>
      </c>
      <c r="O191" s="24" t="s">
        <v>442</v>
      </c>
      <c r="P191" s="38" t="s">
        <v>470</v>
      </c>
      <c r="Q191" s="114" t="s">
        <v>149</v>
      </c>
      <c r="R191" s="22"/>
      <c r="S191" s="43"/>
    </row>
    <row r="192" spans="4:19" ht="27.75" customHeight="1" thickBot="1">
      <c r="D192" s="60"/>
      <c r="E192" s="60"/>
      <c r="K192" s="40">
        <v>181</v>
      </c>
      <c r="L192" s="31" t="s">
        <v>104</v>
      </c>
      <c r="M192" s="22" t="s">
        <v>105</v>
      </c>
      <c r="N192" s="27">
        <v>533.21</v>
      </c>
      <c r="O192" s="24" t="s">
        <v>431</v>
      </c>
      <c r="P192" s="38" t="s">
        <v>41</v>
      </c>
      <c r="Q192" s="113" t="s">
        <v>149</v>
      </c>
      <c r="R192" s="22"/>
      <c r="S192" s="43"/>
    </row>
    <row r="193" spans="4:19" ht="27.75" customHeight="1" thickBot="1">
      <c r="D193" s="60"/>
      <c r="E193" s="60"/>
      <c r="K193" s="40">
        <v>182</v>
      </c>
      <c r="L193" s="31" t="s">
        <v>77</v>
      </c>
      <c r="M193" s="22" t="s">
        <v>78</v>
      </c>
      <c r="N193" s="27">
        <v>918.4</v>
      </c>
      <c r="O193" s="24" t="s">
        <v>434</v>
      </c>
      <c r="P193" s="38" t="s">
        <v>15</v>
      </c>
      <c r="Q193" s="113" t="s">
        <v>149</v>
      </c>
      <c r="R193" s="22"/>
      <c r="S193" s="43"/>
    </row>
    <row r="194" spans="4:19" ht="27.75" customHeight="1" thickBot="1">
      <c r="D194" s="60"/>
      <c r="E194" s="60"/>
      <c r="K194" s="40">
        <v>183</v>
      </c>
      <c r="L194" s="146" t="s">
        <v>616</v>
      </c>
      <c r="M194" s="124" t="s">
        <v>615</v>
      </c>
      <c r="N194" s="124">
        <v>30</v>
      </c>
      <c r="O194" s="24" t="s">
        <v>617</v>
      </c>
      <c r="P194" s="38" t="s">
        <v>618</v>
      </c>
      <c r="Q194" s="113" t="s">
        <v>149</v>
      </c>
      <c r="R194" s="22"/>
      <c r="S194" s="43"/>
    </row>
    <row r="195" spans="4:19" ht="27.75" customHeight="1" thickBot="1">
      <c r="D195" s="60"/>
      <c r="E195" s="60"/>
      <c r="K195" s="40">
        <v>184</v>
      </c>
      <c r="L195" s="31" t="s">
        <v>104</v>
      </c>
      <c r="M195" s="22" t="s">
        <v>105</v>
      </c>
      <c r="N195" s="27">
        <v>472.01</v>
      </c>
      <c r="O195" s="24" t="s">
        <v>675</v>
      </c>
      <c r="P195" s="38" t="s">
        <v>41</v>
      </c>
      <c r="Q195" s="113" t="s">
        <v>149</v>
      </c>
      <c r="R195" s="22"/>
      <c r="S195" s="43"/>
    </row>
    <row r="196" spans="4:19" ht="27.75" customHeight="1" thickBot="1">
      <c r="D196" s="60"/>
      <c r="E196" s="60"/>
      <c r="K196" s="40">
        <v>185</v>
      </c>
      <c r="L196" s="31" t="s">
        <v>61</v>
      </c>
      <c r="M196" s="22" t="s">
        <v>131</v>
      </c>
      <c r="N196" s="22">
        <v>674.99</v>
      </c>
      <c r="O196" s="24" t="s">
        <v>678</v>
      </c>
      <c r="P196" s="38" t="s">
        <v>162</v>
      </c>
      <c r="Q196" s="113" t="s">
        <v>149</v>
      </c>
      <c r="R196" s="22"/>
      <c r="S196" s="43"/>
    </row>
    <row r="197" spans="4:19" ht="27.75" customHeight="1" thickBot="1">
      <c r="D197" s="60"/>
      <c r="E197" s="60"/>
      <c r="K197" s="40">
        <v>186</v>
      </c>
      <c r="L197" s="31" t="s">
        <v>75</v>
      </c>
      <c r="M197" s="22" t="s">
        <v>76</v>
      </c>
      <c r="N197" s="27">
        <v>52.08</v>
      </c>
      <c r="O197" s="126" t="s">
        <v>672</v>
      </c>
      <c r="P197" s="38" t="s">
        <v>673</v>
      </c>
      <c r="Q197" s="113" t="s">
        <v>149</v>
      </c>
      <c r="R197" s="22"/>
      <c r="S197" s="43"/>
    </row>
    <row r="198" spans="4:19" ht="27.75" customHeight="1" thickBot="1">
      <c r="D198" s="60"/>
      <c r="E198" s="60"/>
      <c r="K198" s="112">
        <v>187</v>
      </c>
      <c r="L198" s="31" t="s">
        <v>221</v>
      </c>
      <c r="M198" s="22" t="s">
        <v>220</v>
      </c>
      <c r="N198" s="27">
        <v>67.5</v>
      </c>
      <c r="O198" s="24" t="s">
        <v>219</v>
      </c>
      <c r="P198" s="38" t="s">
        <v>122</v>
      </c>
      <c r="Q198" s="113" t="s">
        <v>149</v>
      </c>
      <c r="R198" s="22"/>
      <c r="S198" s="43"/>
    </row>
    <row r="199" spans="4:19" ht="27.75" customHeight="1" thickBot="1">
      <c r="D199" s="60"/>
      <c r="E199" s="60"/>
      <c r="K199" s="40">
        <v>188</v>
      </c>
      <c r="L199" s="31" t="s">
        <v>63</v>
      </c>
      <c r="M199" s="22" t="s">
        <v>64</v>
      </c>
      <c r="N199" s="27">
        <v>16.22</v>
      </c>
      <c r="O199" s="24" t="s">
        <v>357</v>
      </c>
      <c r="P199" s="38" t="s">
        <v>127</v>
      </c>
      <c r="Q199" s="113" t="s">
        <v>149</v>
      </c>
      <c r="R199" s="22"/>
      <c r="S199" s="43"/>
    </row>
    <row r="200" spans="4:19" ht="27.75" customHeight="1" thickBot="1">
      <c r="D200" s="60"/>
      <c r="E200" s="60"/>
      <c r="K200" s="40">
        <v>189</v>
      </c>
      <c r="L200" s="31" t="s">
        <v>104</v>
      </c>
      <c r="M200" s="22" t="s">
        <v>105</v>
      </c>
      <c r="N200" s="27">
        <v>407.41</v>
      </c>
      <c r="O200" s="24" t="s">
        <v>463</v>
      </c>
      <c r="P200" s="38" t="s">
        <v>41</v>
      </c>
      <c r="Q200" s="113" t="s">
        <v>149</v>
      </c>
      <c r="R200" s="22"/>
      <c r="S200" s="43"/>
    </row>
    <row r="201" spans="4:19" ht="27.75" customHeight="1" thickBot="1">
      <c r="D201" s="60"/>
      <c r="E201" s="60"/>
      <c r="K201" s="40">
        <v>190</v>
      </c>
      <c r="L201" s="36" t="s">
        <v>73</v>
      </c>
      <c r="M201" s="19" t="s">
        <v>74</v>
      </c>
      <c r="N201" s="27">
        <v>4946.17</v>
      </c>
      <c r="O201" s="24" t="s">
        <v>231</v>
      </c>
      <c r="P201" s="111" t="s">
        <v>170</v>
      </c>
      <c r="Q201" s="113" t="s">
        <v>149</v>
      </c>
      <c r="R201" s="22"/>
      <c r="S201" s="43"/>
    </row>
    <row r="202" spans="4:19" ht="27.75" customHeight="1" thickBot="1">
      <c r="D202" s="60"/>
      <c r="E202" s="60"/>
      <c r="K202" s="40">
        <v>191</v>
      </c>
      <c r="L202" s="31" t="s">
        <v>63</v>
      </c>
      <c r="M202" s="22" t="s">
        <v>64</v>
      </c>
      <c r="N202" s="27">
        <v>18</v>
      </c>
      <c r="O202" s="24" t="s">
        <v>405</v>
      </c>
      <c r="P202" s="38" t="s">
        <v>127</v>
      </c>
      <c r="Q202" s="113" t="s">
        <v>149</v>
      </c>
      <c r="R202" s="22"/>
      <c r="S202" s="43"/>
    </row>
    <row r="203" spans="4:19" ht="27.75" customHeight="1" thickBot="1">
      <c r="D203" s="60"/>
      <c r="E203" s="60"/>
      <c r="K203" s="40">
        <v>192</v>
      </c>
      <c r="L203" s="31" t="s">
        <v>136</v>
      </c>
      <c r="M203" s="22" t="s">
        <v>134</v>
      </c>
      <c r="N203" s="27">
        <v>101.28</v>
      </c>
      <c r="O203" s="24" t="s">
        <v>381</v>
      </c>
      <c r="P203" s="38" t="s">
        <v>135</v>
      </c>
      <c r="Q203" s="113" t="s">
        <v>149</v>
      </c>
      <c r="R203" s="22"/>
      <c r="S203" s="43"/>
    </row>
    <row r="204" spans="4:19" ht="27.75" customHeight="1" thickBot="1">
      <c r="D204" s="60"/>
      <c r="E204" s="60"/>
      <c r="K204" s="40">
        <v>193</v>
      </c>
      <c r="L204" s="36" t="s">
        <v>73</v>
      </c>
      <c r="M204" s="19" t="s">
        <v>74</v>
      </c>
      <c r="N204" s="27">
        <v>6383.61</v>
      </c>
      <c r="O204" s="24" t="s">
        <v>262</v>
      </c>
      <c r="P204" s="111" t="s">
        <v>170</v>
      </c>
      <c r="Q204" s="113" t="s">
        <v>149</v>
      </c>
      <c r="R204" s="22"/>
      <c r="S204" s="43"/>
    </row>
    <row r="205" spans="4:19" ht="27.75" customHeight="1" thickBot="1">
      <c r="D205" s="60"/>
      <c r="E205" s="60"/>
      <c r="K205" s="40">
        <v>194</v>
      </c>
      <c r="L205" s="57" t="s">
        <v>102</v>
      </c>
      <c r="M205" s="26" t="s">
        <v>103</v>
      </c>
      <c r="N205" s="27">
        <v>692</v>
      </c>
      <c r="O205" s="24" t="s">
        <v>655</v>
      </c>
      <c r="P205" s="38" t="s">
        <v>544</v>
      </c>
      <c r="Q205" s="113" t="s">
        <v>149</v>
      </c>
      <c r="R205" s="22"/>
      <c r="S205" s="43"/>
    </row>
    <row r="206" spans="4:19" ht="27.75" customHeight="1" thickBot="1">
      <c r="D206" s="60"/>
      <c r="E206" s="60"/>
      <c r="K206" s="40">
        <v>195</v>
      </c>
      <c r="L206" s="36" t="s">
        <v>73</v>
      </c>
      <c r="M206" s="19" t="s">
        <v>74</v>
      </c>
      <c r="N206" s="27">
        <v>606.32</v>
      </c>
      <c r="O206" s="24" t="s">
        <v>676</v>
      </c>
      <c r="P206" s="38" t="s">
        <v>17</v>
      </c>
      <c r="Q206" s="113" t="s">
        <v>149</v>
      </c>
      <c r="R206" s="22"/>
      <c r="S206" s="43"/>
    </row>
    <row r="207" spans="4:19" ht="27.75" customHeight="1" thickBot="1">
      <c r="D207" s="60"/>
      <c r="E207" s="60"/>
      <c r="K207" s="40">
        <v>196</v>
      </c>
      <c r="L207" s="31" t="s">
        <v>22</v>
      </c>
      <c r="M207" s="22" t="s">
        <v>21</v>
      </c>
      <c r="N207" s="27">
        <v>32.38</v>
      </c>
      <c r="O207" s="24" t="s">
        <v>495</v>
      </c>
      <c r="P207" s="38" t="s">
        <v>16</v>
      </c>
      <c r="Q207" s="113" t="s">
        <v>149</v>
      </c>
      <c r="R207" s="22"/>
      <c r="S207" s="43"/>
    </row>
    <row r="208" spans="4:19" ht="27.75" customHeight="1" thickBot="1">
      <c r="D208" s="60"/>
      <c r="E208" s="60"/>
      <c r="K208" s="40">
        <v>197</v>
      </c>
      <c r="L208" s="31" t="s">
        <v>77</v>
      </c>
      <c r="M208" s="22" t="s">
        <v>78</v>
      </c>
      <c r="N208" s="27">
        <v>236</v>
      </c>
      <c r="O208" s="24" t="s">
        <v>194</v>
      </c>
      <c r="P208" s="38" t="s">
        <v>15</v>
      </c>
      <c r="Q208" s="113" t="s">
        <v>149</v>
      </c>
      <c r="R208" s="22"/>
      <c r="S208" s="43"/>
    </row>
    <row r="209" spans="4:19" ht="27.75" customHeight="1" thickBot="1">
      <c r="D209" s="60"/>
      <c r="E209" s="60"/>
      <c r="K209" s="40">
        <v>198</v>
      </c>
      <c r="L209" s="36" t="s">
        <v>73</v>
      </c>
      <c r="M209" s="19" t="s">
        <v>74</v>
      </c>
      <c r="N209" s="27">
        <v>1086.47</v>
      </c>
      <c r="O209" s="24" t="s">
        <v>464</v>
      </c>
      <c r="P209" s="38" t="s">
        <v>17</v>
      </c>
      <c r="Q209" s="113" t="s">
        <v>149</v>
      </c>
      <c r="R209" s="22"/>
      <c r="S209" s="43"/>
    </row>
    <row r="210" spans="4:19" ht="27.75" customHeight="1" thickBot="1">
      <c r="D210" s="60"/>
      <c r="E210" s="60"/>
      <c r="K210" s="40">
        <v>199</v>
      </c>
      <c r="L210" s="31" t="s">
        <v>69</v>
      </c>
      <c r="M210" s="22" t="s">
        <v>70</v>
      </c>
      <c r="N210" s="70">
        <v>52</v>
      </c>
      <c r="O210" s="65" t="s">
        <v>439</v>
      </c>
      <c r="P210" s="71" t="s">
        <v>440</v>
      </c>
      <c r="Q210" s="113" t="s">
        <v>149</v>
      </c>
      <c r="R210" s="22"/>
      <c r="S210" s="43"/>
    </row>
    <row r="211" spans="4:19" ht="27.75" customHeight="1" thickBot="1">
      <c r="D211" s="60"/>
      <c r="E211" s="60"/>
      <c r="K211" s="40">
        <v>200</v>
      </c>
      <c r="L211" s="36" t="s">
        <v>73</v>
      </c>
      <c r="M211" s="19" t="s">
        <v>74</v>
      </c>
      <c r="N211" s="27">
        <v>4386.26</v>
      </c>
      <c r="O211" s="27" t="s">
        <v>454</v>
      </c>
      <c r="P211" s="38" t="s">
        <v>128</v>
      </c>
      <c r="Q211" s="113" t="s">
        <v>149</v>
      </c>
      <c r="R211" s="22"/>
      <c r="S211" s="43"/>
    </row>
    <row r="212" spans="4:19" ht="27.75" customHeight="1" thickBot="1">
      <c r="D212" s="60"/>
      <c r="E212" s="60"/>
      <c r="K212" s="40">
        <v>201</v>
      </c>
      <c r="L212" s="31" t="s">
        <v>106</v>
      </c>
      <c r="M212" s="22" t="s">
        <v>107</v>
      </c>
      <c r="N212" s="27">
        <v>35</v>
      </c>
      <c r="O212" s="24" t="s">
        <v>484</v>
      </c>
      <c r="P212" s="38" t="s">
        <v>172</v>
      </c>
      <c r="Q212" s="114" t="s">
        <v>149</v>
      </c>
      <c r="R212" s="22"/>
      <c r="S212" s="43"/>
    </row>
    <row r="213" spans="4:19" ht="27.75" customHeight="1" thickBot="1">
      <c r="D213" s="60"/>
      <c r="E213" s="60"/>
      <c r="K213" s="40">
        <v>202</v>
      </c>
      <c r="L213" s="117" t="s">
        <v>568</v>
      </c>
      <c r="M213" s="22" t="s">
        <v>569</v>
      </c>
      <c r="N213" s="70">
        <v>97.15</v>
      </c>
      <c r="O213" s="65" t="s">
        <v>570</v>
      </c>
      <c r="P213" s="71" t="s">
        <v>571</v>
      </c>
      <c r="Q213" s="113" t="s">
        <v>149</v>
      </c>
      <c r="R213" s="22"/>
      <c r="S213" s="43"/>
    </row>
    <row r="214" spans="4:19" ht="27.75" customHeight="1" thickBot="1">
      <c r="D214" s="60"/>
      <c r="E214" s="60"/>
      <c r="K214" s="40">
        <v>203</v>
      </c>
      <c r="L214" s="22" t="s">
        <v>498</v>
      </c>
      <c r="M214" s="124" t="s">
        <v>497</v>
      </c>
      <c r="N214" s="124">
        <v>30</v>
      </c>
      <c r="O214" s="30" t="s">
        <v>499</v>
      </c>
      <c r="P214" s="22" t="s">
        <v>500</v>
      </c>
      <c r="Q214" s="114" t="s">
        <v>149</v>
      </c>
      <c r="R214" s="22"/>
      <c r="S214" s="43"/>
    </row>
    <row r="215" spans="4:19" ht="27.75" customHeight="1" thickBot="1">
      <c r="D215" s="60"/>
      <c r="E215" s="60"/>
      <c r="K215" s="40">
        <v>204</v>
      </c>
      <c r="L215" s="31" t="s">
        <v>61</v>
      </c>
      <c r="M215" s="22" t="s">
        <v>62</v>
      </c>
      <c r="N215" s="27">
        <v>472.98</v>
      </c>
      <c r="O215" s="24" t="s">
        <v>392</v>
      </c>
      <c r="P215" s="38" t="s">
        <v>108</v>
      </c>
      <c r="Q215" s="113" t="s">
        <v>149</v>
      </c>
      <c r="R215" s="22"/>
      <c r="S215" s="43"/>
    </row>
    <row r="216" spans="4:19" ht="27.75" customHeight="1" thickBot="1">
      <c r="D216" s="60"/>
      <c r="E216" s="60"/>
      <c r="K216" s="40">
        <v>205</v>
      </c>
      <c r="L216" s="36" t="s">
        <v>73</v>
      </c>
      <c r="M216" s="19" t="s">
        <v>74</v>
      </c>
      <c r="N216" s="27">
        <v>4426.17</v>
      </c>
      <c r="O216" s="27" t="s">
        <v>454</v>
      </c>
      <c r="P216" s="38" t="s">
        <v>128</v>
      </c>
      <c r="Q216" s="113" t="s">
        <v>149</v>
      </c>
      <c r="R216" s="22"/>
      <c r="S216" s="43"/>
    </row>
    <row r="217" spans="4:19" ht="27.75" customHeight="1" thickBot="1">
      <c r="D217" s="60"/>
      <c r="E217" s="60"/>
      <c r="K217" s="40">
        <v>206</v>
      </c>
      <c r="L217" s="31" t="s">
        <v>61</v>
      </c>
      <c r="M217" s="22" t="s">
        <v>62</v>
      </c>
      <c r="N217" s="27">
        <v>625.79</v>
      </c>
      <c r="O217" s="24" t="s">
        <v>430</v>
      </c>
      <c r="P217" s="38" t="s">
        <v>108</v>
      </c>
      <c r="Q217" s="113" t="s">
        <v>149</v>
      </c>
      <c r="R217" s="22"/>
      <c r="S217" s="43"/>
    </row>
    <row r="218" spans="4:19" ht="27.75" customHeight="1" thickBot="1">
      <c r="D218" s="60"/>
      <c r="E218" s="60"/>
      <c r="K218" s="40">
        <v>207</v>
      </c>
      <c r="L218" s="31" t="s">
        <v>136</v>
      </c>
      <c r="M218" s="22" t="s">
        <v>134</v>
      </c>
      <c r="N218" s="27">
        <v>108.9</v>
      </c>
      <c r="O218" s="24" t="s">
        <v>403</v>
      </c>
      <c r="P218" s="38" t="s">
        <v>135</v>
      </c>
      <c r="Q218" s="113" t="s">
        <v>149</v>
      </c>
      <c r="R218" s="22"/>
      <c r="S218" s="43"/>
    </row>
    <row r="219" spans="4:19" ht="27.75" customHeight="1" thickBot="1">
      <c r="D219" s="60"/>
      <c r="E219" s="60"/>
      <c r="K219" s="40">
        <v>208</v>
      </c>
      <c r="L219" s="31" t="s">
        <v>77</v>
      </c>
      <c r="M219" s="22" t="s">
        <v>78</v>
      </c>
      <c r="N219" s="27">
        <v>1.74</v>
      </c>
      <c r="O219" s="24" t="s">
        <v>374</v>
      </c>
      <c r="P219" s="38" t="s">
        <v>375</v>
      </c>
      <c r="Q219" s="113" t="s">
        <v>149</v>
      </c>
      <c r="R219" s="22"/>
      <c r="S219" s="43"/>
    </row>
    <row r="220" spans="4:19" ht="27.75" customHeight="1" thickBot="1">
      <c r="D220" s="60"/>
      <c r="E220" s="60"/>
      <c r="K220" s="40">
        <v>209</v>
      </c>
      <c r="L220" s="31" t="s">
        <v>61</v>
      </c>
      <c r="M220" s="22" t="s">
        <v>131</v>
      </c>
      <c r="N220" s="27">
        <v>671.93</v>
      </c>
      <c r="O220" s="24" t="s">
        <v>393</v>
      </c>
      <c r="P220" s="38" t="s">
        <v>162</v>
      </c>
      <c r="Q220" s="113" t="s">
        <v>149</v>
      </c>
      <c r="R220" s="22"/>
      <c r="S220" s="43"/>
    </row>
    <row r="221" spans="4:19" ht="27.75" customHeight="1" thickBot="1">
      <c r="D221" s="60"/>
      <c r="E221" s="60"/>
      <c r="K221" s="40">
        <v>210</v>
      </c>
      <c r="L221" s="31" t="s">
        <v>136</v>
      </c>
      <c r="M221" s="22" t="s">
        <v>134</v>
      </c>
      <c r="N221" s="27">
        <v>363</v>
      </c>
      <c r="O221" s="24" t="s">
        <v>590</v>
      </c>
      <c r="P221" s="38" t="s">
        <v>135</v>
      </c>
      <c r="Q221" s="113" t="s">
        <v>149</v>
      </c>
      <c r="R221" s="22"/>
      <c r="S221" s="43"/>
    </row>
    <row r="222" spans="4:19" ht="27.75" customHeight="1" thickBot="1">
      <c r="D222" s="60"/>
      <c r="E222" s="60"/>
      <c r="K222" s="61">
        <v>211</v>
      </c>
      <c r="L222" s="31" t="s">
        <v>61</v>
      </c>
      <c r="M222" s="22" t="s">
        <v>131</v>
      </c>
      <c r="N222" s="27">
        <v>850.76</v>
      </c>
      <c r="O222" s="24" t="s">
        <v>677</v>
      </c>
      <c r="P222" s="38" t="s">
        <v>162</v>
      </c>
      <c r="Q222" s="113" t="s">
        <v>149</v>
      </c>
      <c r="R222" s="22"/>
      <c r="S222" s="43"/>
    </row>
    <row r="223" spans="4:19" ht="27.75" customHeight="1" thickBot="1">
      <c r="D223" s="60"/>
      <c r="E223" s="60"/>
      <c r="K223" s="61">
        <v>212</v>
      </c>
      <c r="L223" s="31" t="s">
        <v>77</v>
      </c>
      <c r="M223" s="22" t="s">
        <v>78</v>
      </c>
      <c r="N223" s="27">
        <v>1455.3</v>
      </c>
      <c r="O223" s="24" t="s">
        <v>455</v>
      </c>
      <c r="P223" s="38" t="s">
        <v>15</v>
      </c>
      <c r="Q223" s="113" t="s">
        <v>149</v>
      </c>
      <c r="R223" s="22"/>
      <c r="S223" s="43"/>
    </row>
    <row r="224" spans="4:19" ht="27.75" customHeight="1" thickBot="1">
      <c r="D224" s="60"/>
      <c r="E224" s="60"/>
      <c r="K224" s="61">
        <v>213</v>
      </c>
      <c r="L224" s="31" t="s">
        <v>69</v>
      </c>
      <c r="M224" s="22" t="s">
        <v>70</v>
      </c>
      <c r="N224" s="29">
        <v>68.11</v>
      </c>
      <c r="O224" s="30" t="s">
        <v>477</v>
      </c>
      <c r="P224" s="31" t="s">
        <v>19</v>
      </c>
      <c r="Q224" s="113" t="s">
        <v>149</v>
      </c>
      <c r="R224" s="59"/>
      <c r="S224" s="69"/>
    </row>
    <row r="225" spans="4:19" ht="27.75" customHeight="1" thickBot="1">
      <c r="D225" s="60"/>
      <c r="E225" s="60"/>
      <c r="K225" s="61">
        <v>214</v>
      </c>
      <c r="L225" s="31" t="s">
        <v>69</v>
      </c>
      <c r="M225" s="22" t="s">
        <v>70</v>
      </c>
      <c r="N225" s="29">
        <v>51.74</v>
      </c>
      <c r="O225" s="30" t="s">
        <v>443</v>
      </c>
      <c r="P225" s="31" t="s">
        <v>19</v>
      </c>
      <c r="Q225" s="113" t="s">
        <v>149</v>
      </c>
      <c r="R225" s="59"/>
      <c r="S225" s="69"/>
    </row>
    <row r="226" spans="4:19" ht="27.75" customHeight="1" thickBot="1">
      <c r="D226" s="60"/>
      <c r="E226" s="60"/>
      <c r="K226" s="61">
        <v>215</v>
      </c>
      <c r="L226" s="31" t="s">
        <v>69</v>
      </c>
      <c r="M226" s="22" t="s">
        <v>70</v>
      </c>
      <c r="N226" s="29">
        <v>27.22</v>
      </c>
      <c r="O226" s="30" t="s">
        <v>188</v>
      </c>
      <c r="P226" s="31" t="s">
        <v>19</v>
      </c>
      <c r="Q226" s="113" t="s">
        <v>149</v>
      </c>
      <c r="R226" s="59"/>
      <c r="S226" s="69"/>
    </row>
    <row r="227" spans="4:19" ht="27.75" customHeight="1">
      <c r="D227" s="60"/>
      <c r="E227" s="60"/>
      <c r="K227" s="61">
        <v>216</v>
      </c>
      <c r="L227" s="31" t="s">
        <v>61</v>
      </c>
      <c r="M227" s="22" t="s">
        <v>131</v>
      </c>
      <c r="N227" s="27">
        <v>850.76</v>
      </c>
      <c r="O227" s="24" t="s">
        <v>681</v>
      </c>
      <c r="P227" s="38" t="s">
        <v>162</v>
      </c>
      <c r="Q227" s="114" t="s">
        <v>149</v>
      </c>
      <c r="R227" s="59"/>
      <c r="S227" s="69"/>
    </row>
    <row r="228" spans="4:19" ht="27.75" customHeight="1">
      <c r="D228" s="60"/>
      <c r="E228" s="60"/>
      <c r="K228" s="22">
        <v>217</v>
      </c>
      <c r="L228" s="31" t="s">
        <v>69</v>
      </c>
      <c r="M228" s="22" t="s">
        <v>70</v>
      </c>
      <c r="N228" s="29">
        <v>161.67</v>
      </c>
      <c r="O228" s="30" t="s">
        <v>250</v>
      </c>
      <c r="P228" s="31" t="s">
        <v>19</v>
      </c>
      <c r="Q228" s="115" t="s">
        <v>149</v>
      </c>
      <c r="R228" s="22"/>
      <c r="S228" s="22"/>
    </row>
    <row r="229" spans="4:19" ht="27.75" customHeight="1" thickBot="1">
      <c r="D229" s="60"/>
      <c r="E229" s="60"/>
      <c r="K229" s="61">
        <v>218</v>
      </c>
      <c r="L229" s="31" t="s">
        <v>86</v>
      </c>
      <c r="M229" s="22" t="s">
        <v>87</v>
      </c>
      <c r="N229" s="29">
        <v>216.68</v>
      </c>
      <c r="O229" s="152" t="s">
        <v>389</v>
      </c>
      <c r="P229" s="152"/>
      <c r="Q229" s="152"/>
      <c r="R229" s="152"/>
      <c r="S229" s="152"/>
    </row>
    <row r="230" spans="4:19" ht="27.75" customHeight="1" thickBot="1">
      <c r="D230" s="60"/>
      <c r="E230" s="60"/>
      <c r="K230" s="22">
        <v>219</v>
      </c>
      <c r="L230" s="31" t="s">
        <v>71</v>
      </c>
      <c r="M230" s="22" t="s">
        <v>121</v>
      </c>
      <c r="N230" s="27">
        <v>25</v>
      </c>
      <c r="O230" s="24" t="s">
        <v>300</v>
      </c>
      <c r="P230" s="38" t="s">
        <v>13</v>
      </c>
      <c r="Q230" s="114" t="s">
        <v>149</v>
      </c>
      <c r="R230" s="106"/>
      <c r="S230" s="106"/>
    </row>
    <row r="231" spans="4:19" ht="27.75" customHeight="1" thickBot="1">
      <c r="D231" s="60"/>
      <c r="E231" s="60"/>
      <c r="K231" s="61">
        <v>220</v>
      </c>
      <c r="L231" s="31" t="s">
        <v>71</v>
      </c>
      <c r="M231" s="22" t="s">
        <v>121</v>
      </c>
      <c r="N231" s="27">
        <v>28</v>
      </c>
      <c r="O231" s="24" t="s">
        <v>301</v>
      </c>
      <c r="P231" s="38" t="s">
        <v>13</v>
      </c>
      <c r="Q231" s="114" t="s">
        <v>149</v>
      </c>
      <c r="R231" s="107"/>
      <c r="S231" s="107"/>
    </row>
    <row r="232" spans="4:19" ht="27.75" customHeight="1" thickBot="1">
      <c r="D232" s="60"/>
      <c r="E232" s="60"/>
      <c r="K232" s="22">
        <v>221</v>
      </c>
      <c r="L232" s="31" t="s">
        <v>71</v>
      </c>
      <c r="M232" s="22" t="s">
        <v>121</v>
      </c>
      <c r="N232" s="27">
        <v>30</v>
      </c>
      <c r="O232" s="24" t="s">
        <v>302</v>
      </c>
      <c r="P232" s="38" t="s">
        <v>13</v>
      </c>
      <c r="Q232" s="114" t="s">
        <v>149</v>
      </c>
      <c r="R232" s="106"/>
      <c r="S232" s="106"/>
    </row>
    <row r="233" spans="4:19" ht="27.75" customHeight="1" thickBot="1">
      <c r="D233" s="60"/>
      <c r="E233" s="60"/>
      <c r="K233" s="61">
        <v>222</v>
      </c>
      <c r="L233" s="31" t="s">
        <v>71</v>
      </c>
      <c r="M233" s="22" t="s">
        <v>121</v>
      </c>
      <c r="N233" s="27">
        <v>145</v>
      </c>
      <c r="O233" s="24" t="s">
        <v>303</v>
      </c>
      <c r="P233" s="38" t="s">
        <v>13</v>
      </c>
      <c r="Q233" s="114" t="s">
        <v>149</v>
      </c>
      <c r="R233" s="106"/>
      <c r="S233" s="106"/>
    </row>
    <row r="234" spans="4:19" ht="27.75" customHeight="1" thickBot="1">
      <c r="D234" s="60"/>
      <c r="E234" s="60"/>
      <c r="K234" s="22">
        <v>223</v>
      </c>
      <c r="L234" s="31" t="s">
        <v>272</v>
      </c>
      <c r="M234" s="22" t="s">
        <v>70</v>
      </c>
      <c r="N234" s="27">
        <v>108</v>
      </c>
      <c r="O234" s="24" t="s">
        <v>557</v>
      </c>
      <c r="P234" s="38" t="s">
        <v>558</v>
      </c>
      <c r="Q234" s="114" t="s">
        <v>149</v>
      </c>
      <c r="R234" s="106"/>
      <c r="S234" s="106"/>
    </row>
    <row r="235" spans="4:19" ht="27.75" customHeight="1" thickBot="1">
      <c r="D235" s="60"/>
      <c r="E235" s="60"/>
      <c r="K235" s="61">
        <v>224</v>
      </c>
      <c r="L235" s="57" t="s">
        <v>100</v>
      </c>
      <c r="M235" s="22" t="s">
        <v>101</v>
      </c>
      <c r="N235" s="27">
        <v>344.46</v>
      </c>
      <c r="O235" s="24" t="s">
        <v>609</v>
      </c>
      <c r="P235" s="38" t="s">
        <v>610</v>
      </c>
      <c r="Q235" s="114" t="s">
        <v>149</v>
      </c>
      <c r="R235" s="106"/>
      <c r="S235" s="106"/>
    </row>
    <row r="236" spans="4:19" ht="27.75" customHeight="1" thickBot="1">
      <c r="D236" s="60"/>
      <c r="E236" s="60"/>
      <c r="K236" s="22">
        <v>225</v>
      </c>
      <c r="L236" s="57" t="s">
        <v>100</v>
      </c>
      <c r="M236" s="22" t="s">
        <v>101</v>
      </c>
      <c r="N236" s="27">
        <v>271.16</v>
      </c>
      <c r="O236" s="24" t="s">
        <v>611</v>
      </c>
      <c r="P236" s="38" t="s">
        <v>610</v>
      </c>
      <c r="Q236" s="114" t="s">
        <v>149</v>
      </c>
      <c r="R236" s="106"/>
      <c r="S236" s="106"/>
    </row>
    <row r="237" spans="4:19" ht="27.75" customHeight="1" thickBot="1">
      <c r="D237" s="60"/>
      <c r="E237" s="60"/>
      <c r="K237" s="61">
        <v>226</v>
      </c>
      <c r="L237" s="57" t="s">
        <v>100</v>
      </c>
      <c r="M237" s="22" t="s">
        <v>101</v>
      </c>
      <c r="N237" s="27">
        <v>1105</v>
      </c>
      <c r="O237" s="24" t="s">
        <v>644</v>
      </c>
      <c r="P237" s="38" t="s">
        <v>39</v>
      </c>
      <c r="Q237" s="114" t="s">
        <v>149</v>
      </c>
      <c r="R237" s="106"/>
      <c r="S237" s="106"/>
    </row>
    <row r="238" spans="4:19" ht="27.75" customHeight="1" thickBot="1">
      <c r="D238" s="60"/>
      <c r="E238" s="60"/>
      <c r="K238" s="22">
        <v>227</v>
      </c>
      <c r="L238" s="57" t="s">
        <v>100</v>
      </c>
      <c r="M238" s="22" t="s">
        <v>101</v>
      </c>
      <c r="N238" s="22">
        <v>862</v>
      </c>
      <c r="O238" s="22" t="s">
        <v>642</v>
      </c>
      <c r="P238" s="38" t="s">
        <v>643</v>
      </c>
      <c r="Q238" s="114" t="s">
        <v>149</v>
      </c>
      <c r="R238" s="106"/>
      <c r="S238" s="106"/>
    </row>
    <row r="239" spans="4:19" ht="27.75" customHeight="1" thickBot="1">
      <c r="D239" s="60"/>
      <c r="E239" s="60"/>
      <c r="K239" s="61">
        <v>228</v>
      </c>
      <c r="L239" s="31" t="s">
        <v>100</v>
      </c>
      <c r="M239" s="22" t="s">
        <v>101</v>
      </c>
      <c r="N239" s="22">
        <v>329</v>
      </c>
      <c r="O239" s="22" t="s">
        <v>621</v>
      </c>
      <c r="P239" s="38" t="s">
        <v>622</v>
      </c>
      <c r="Q239" s="114" t="s">
        <v>149</v>
      </c>
      <c r="R239" s="106"/>
      <c r="S239" s="106"/>
    </row>
    <row r="240" spans="4:19" ht="27.75" customHeight="1" thickBot="1">
      <c r="D240" s="60"/>
      <c r="E240" s="60"/>
      <c r="K240" s="22">
        <v>229</v>
      </c>
      <c r="L240" s="57" t="s">
        <v>69</v>
      </c>
      <c r="M240" s="22" t="s">
        <v>70</v>
      </c>
      <c r="N240" s="22">
        <v>326.7</v>
      </c>
      <c r="O240" s="22" t="s">
        <v>540</v>
      </c>
      <c r="P240" s="38" t="s">
        <v>541</v>
      </c>
      <c r="Q240" s="114" t="s">
        <v>149</v>
      </c>
      <c r="R240" s="106"/>
      <c r="S240" s="106"/>
    </row>
    <row r="241" spans="4:19" ht="27.75" customHeight="1" thickBot="1">
      <c r="D241" s="60"/>
      <c r="E241" s="60"/>
      <c r="K241" s="61">
        <v>230</v>
      </c>
      <c r="L241" s="31" t="s">
        <v>100</v>
      </c>
      <c r="M241" s="22" t="s">
        <v>101</v>
      </c>
      <c r="N241" s="27">
        <v>24.01</v>
      </c>
      <c r="O241" s="24" t="s">
        <v>508</v>
      </c>
      <c r="P241" s="38" t="s">
        <v>39</v>
      </c>
      <c r="Q241" s="114" t="s">
        <v>149</v>
      </c>
      <c r="R241" s="106"/>
      <c r="S241" s="106"/>
    </row>
    <row r="242" spans="11:19" ht="27.75" customHeight="1" thickBot="1">
      <c r="K242" s="22">
        <v>231</v>
      </c>
      <c r="L242" s="57" t="s">
        <v>69</v>
      </c>
      <c r="M242" s="22" t="s">
        <v>70</v>
      </c>
      <c r="N242" s="30">
        <v>166.5</v>
      </c>
      <c r="O242" s="38" t="s">
        <v>538</v>
      </c>
      <c r="P242" s="38" t="s">
        <v>539</v>
      </c>
      <c r="Q242" s="114" t="s">
        <v>149</v>
      </c>
      <c r="R242" s="106"/>
      <c r="S242" s="106"/>
    </row>
    <row r="243" spans="11:19" ht="27.75" customHeight="1" thickBot="1">
      <c r="K243" s="61">
        <v>232</v>
      </c>
      <c r="L243" s="31" t="s">
        <v>100</v>
      </c>
      <c r="M243" s="22" t="s">
        <v>101</v>
      </c>
      <c r="N243" s="27">
        <v>323.83</v>
      </c>
      <c r="O243" s="24" t="s">
        <v>334</v>
      </c>
      <c r="P243" s="38" t="s">
        <v>39</v>
      </c>
      <c r="Q243" s="114" t="s">
        <v>149</v>
      </c>
      <c r="R243" s="106"/>
      <c r="S243" s="106"/>
    </row>
    <row r="244" spans="11:19" ht="27.75" customHeight="1" thickBot="1">
      <c r="K244" s="22">
        <v>233</v>
      </c>
      <c r="L244" s="31" t="s">
        <v>100</v>
      </c>
      <c r="M244" s="22" t="s">
        <v>101</v>
      </c>
      <c r="N244" s="27">
        <v>4330.67</v>
      </c>
      <c r="O244" s="24" t="s">
        <v>448</v>
      </c>
      <c r="P244" s="38" t="s">
        <v>39</v>
      </c>
      <c r="Q244" s="114" t="s">
        <v>149</v>
      </c>
      <c r="R244" s="106"/>
      <c r="S244" s="106"/>
    </row>
    <row r="245" spans="11:19" ht="27.75" customHeight="1" thickBot="1">
      <c r="K245" s="61">
        <v>234</v>
      </c>
      <c r="L245" s="31" t="s">
        <v>100</v>
      </c>
      <c r="M245" s="22" t="s">
        <v>101</v>
      </c>
      <c r="N245" s="27">
        <v>31.51</v>
      </c>
      <c r="O245" s="24" t="s">
        <v>496</v>
      </c>
      <c r="P245" s="38" t="s">
        <v>39</v>
      </c>
      <c r="Q245" s="114" t="s">
        <v>149</v>
      </c>
      <c r="R245" s="106"/>
      <c r="S245" s="106"/>
    </row>
    <row r="246" spans="11:19" ht="27.75" customHeight="1" thickBot="1">
      <c r="K246" s="22">
        <v>235</v>
      </c>
      <c r="L246" s="36" t="s">
        <v>73</v>
      </c>
      <c r="M246" s="19" t="s">
        <v>74</v>
      </c>
      <c r="N246" s="27">
        <v>2223.44</v>
      </c>
      <c r="O246" s="27" t="s">
        <v>428</v>
      </c>
      <c r="P246" s="38" t="s">
        <v>128</v>
      </c>
      <c r="Q246" s="114" t="s">
        <v>149</v>
      </c>
      <c r="R246" s="106"/>
      <c r="S246" s="106"/>
    </row>
    <row r="247" spans="11:19" ht="27.75" customHeight="1" thickBot="1">
      <c r="K247" s="61">
        <v>236</v>
      </c>
      <c r="L247" s="36" t="s">
        <v>73</v>
      </c>
      <c r="M247" s="108" t="s">
        <v>74</v>
      </c>
      <c r="N247" s="109">
        <v>461.05</v>
      </c>
      <c r="O247" s="24" t="s">
        <v>429</v>
      </c>
      <c r="P247" s="38" t="s">
        <v>17</v>
      </c>
      <c r="Q247" s="114" t="s">
        <v>149</v>
      </c>
      <c r="R247" s="106"/>
      <c r="S247" s="106"/>
    </row>
    <row r="248" spans="11:19" ht="27.75" customHeight="1" thickBot="1">
      <c r="K248" s="22">
        <v>237</v>
      </c>
      <c r="L248" s="31" t="s">
        <v>75</v>
      </c>
      <c r="M248" s="55" t="s">
        <v>76</v>
      </c>
      <c r="N248" s="109">
        <v>5.21</v>
      </c>
      <c r="O248" s="24" t="s">
        <v>315</v>
      </c>
      <c r="P248" s="38" t="s">
        <v>316</v>
      </c>
      <c r="Q248" s="114" t="s">
        <v>149</v>
      </c>
      <c r="R248" s="106"/>
      <c r="S248" s="106"/>
    </row>
    <row r="249" spans="11:19" ht="27.75" customHeight="1" thickBot="1">
      <c r="K249" s="61">
        <v>238</v>
      </c>
      <c r="L249" s="57" t="s">
        <v>272</v>
      </c>
      <c r="M249" s="22" t="s">
        <v>70</v>
      </c>
      <c r="N249" s="27">
        <v>30</v>
      </c>
      <c r="O249" s="24" t="s">
        <v>630</v>
      </c>
      <c r="P249" s="38" t="s">
        <v>629</v>
      </c>
      <c r="Q249" s="114" t="s">
        <v>149</v>
      </c>
      <c r="R249" s="106"/>
      <c r="S249" s="106"/>
    </row>
    <row r="250" spans="11:19" ht="27.75" customHeight="1" thickBot="1">
      <c r="K250" s="22">
        <v>239</v>
      </c>
      <c r="L250" s="31" t="s">
        <v>63</v>
      </c>
      <c r="M250" s="22" t="s">
        <v>64</v>
      </c>
      <c r="N250" s="27">
        <v>18</v>
      </c>
      <c r="O250" s="117" t="s">
        <v>662</v>
      </c>
      <c r="P250" s="38" t="s">
        <v>127</v>
      </c>
      <c r="Q250" s="114" t="s">
        <v>149</v>
      </c>
      <c r="R250" s="106"/>
      <c r="S250" s="106"/>
    </row>
    <row r="251" spans="11:19" ht="27.75" customHeight="1" thickBot="1">
      <c r="K251" s="61">
        <v>240</v>
      </c>
      <c r="L251" s="57" t="s">
        <v>100</v>
      </c>
      <c r="M251" s="22" t="s">
        <v>101</v>
      </c>
      <c r="N251" s="27">
        <v>309.8</v>
      </c>
      <c r="O251" s="110" t="s">
        <v>625</v>
      </c>
      <c r="P251" s="111" t="s">
        <v>626</v>
      </c>
      <c r="Q251" s="114" t="s">
        <v>149</v>
      </c>
      <c r="R251" s="106"/>
      <c r="S251" s="106"/>
    </row>
    <row r="252" spans="11:19" ht="27.75" customHeight="1" thickBot="1">
      <c r="K252" s="22">
        <v>241</v>
      </c>
      <c r="L252" s="57" t="s">
        <v>100</v>
      </c>
      <c r="M252" s="22" t="s">
        <v>101</v>
      </c>
      <c r="N252" s="27">
        <v>340.8</v>
      </c>
      <c r="O252" s="110" t="s">
        <v>627</v>
      </c>
      <c r="P252" s="111" t="s">
        <v>626</v>
      </c>
      <c r="Q252" s="114" t="s">
        <v>149</v>
      </c>
      <c r="R252" s="106"/>
      <c r="S252" s="106"/>
    </row>
    <row r="253" spans="11:19" ht="27.75" customHeight="1" thickBot="1">
      <c r="K253" s="61">
        <v>242</v>
      </c>
      <c r="L253" s="57" t="s">
        <v>634</v>
      </c>
      <c r="M253" s="124" t="s">
        <v>633</v>
      </c>
      <c r="N253" s="124">
        <v>336.25</v>
      </c>
      <c r="O253" s="24" t="s">
        <v>635</v>
      </c>
      <c r="P253" s="38" t="s">
        <v>636</v>
      </c>
      <c r="Q253" s="114" t="s">
        <v>149</v>
      </c>
      <c r="R253" s="106"/>
      <c r="S253" s="106"/>
    </row>
    <row r="254" spans="11:19" ht="27.75" customHeight="1" thickBot="1">
      <c r="K254" s="22">
        <v>243</v>
      </c>
      <c r="L254" s="57" t="s">
        <v>71</v>
      </c>
      <c r="M254" s="22" t="s">
        <v>121</v>
      </c>
      <c r="N254" s="22">
        <v>403.38</v>
      </c>
      <c r="O254" s="30" t="s">
        <v>631</v>
      </c>
      <c r="P254" s="22" t="s">
        <v>40</v>
      </c>
      <c r="Q254" s="114" t="s">
        <v>149</v>
      </c>
      <c r="R254" s="22"/>
      <c r="S254" s="106"/>
    </row>
    <row r="255" spans="11:19" ht="27.75" customHeight="1" thickBot="1">
      <c r="K255" s="61">
        <v>244</v>
      </c>
      <c r="L255" s="57" t="s">
        <v>272</v>
      </c>
      <c r="M255" s="22" t="s">
        <v>70</v>
      </c>
      <c r="N255" s="27">
        <v>70</v>
      </c>
      <c r="O255" s="24" t="s">
        <v>628</v>
      </c>
      <c r="P255" s="38" t="s">
        <v>629</v>
      </c>
      <c r="Q255" s="114" t="s">
        <v>149</v>
      </c>
      <c r="R255" s="22"/>
      <c r="S255" s="106"/>
    </row>
    <row r="256" spans="11:19" ht="27.75" customHeight="1" thickBot="1">
      <c r="K256" s="22">
        <v>245</v>
      </c>
      <c r="L256" s="31" t="s">
        <v>272</v>
      </c>
      <c r="M256" s="22" t="s">
        <v>70</v>
      </c>
      <c r="N256" s="27">
        <v>72</v>
      </c>
      <c r="O256" s="24" t="s">
        <v>623</v>
      </c>
      <c r="P256" s="38" t="s">
        <v>624</v>
      </c>
      <c r="Q256" s="114" t="s">
        <v>149</v>
      </c>
      <c r="R256" s="22"/>
      <c r="S256" s="106"/>
    </row>
    <row r="257" spans="11:19" ht="27.75" customHeight="1" thickBot="1">
      <c r="K257" s="61">
        <v>246</v>
      </c>
      <c r="L257" s="31" t="s">
        <v>71</v>
      </c>
      <c r="M257" s="22" t="s">
        <v>121</v>
      </c>
      <c r="N257" s="27">
        <v>1200</v>
      </c>
      <c r="O257" s="24" t="s">
        <v>506</v>
      </c>
      <c r="P257" s="38" t="s">
        <v>40</v>
      </c>
      <c r="Q257" s="114" t="s">
        <v>149</v>
      </c>
      <c r="R257" s="22"/>
      <c r="S257" s="106"/>
    </row>
    <row r="258" spans="11:19" ht="27.75" customHeight="1" thickBot="1">
      <c r="K258" s="22">
        <v>247</v>
      </c>
      <c r="L258" s="31" t="s">
        <v>69</v>
      </c>
      <c r="M258" s="22" t="s">
        <v>70</v>
      </c>
      <c r="N258" s="22">
        <v>27</v>
      </c>
      <c r="O258" s="30" t="s">
        <v>295</v>
      </c>
      <c r="P258" s="22" t="s">
        <v>296</v>
      </c>
      <c r="Q258" s="114" t="s">
        <v>149</v>
      </c>
      <c r="R258" s="22"/>
      <c r="S258" s="106"/>
    </row>
    <row r="259" spans="11:19" ht="27.75" customHeight="1" thickBot="1">
      <c r="K259" s="61">
        <v>248</v>
      </c>
      <c r="L259" s="31" t="s">
        <v>69</v>
      </c>
      <c r="M259" s="22" t="s">
        <v>264</v>
      </c>
      <c r="N259" s="22">
        <v>41</v>
      </c>
      <c r="O259" s="24" t="s">
        <v>297</v>
      </c>
      <c r="P259" s="38" t="s">
        <v>144</v>
      </c>
      <c r="Q259" s="114" t="s">
        <v>149</v>
      </c>
      <c r="R259" s="22"/>
      <c r="S259" s="106"/>
    </row>
    <row r="260" spans="11:19" ht="27.75" customHeight="1" thickBot="1">
      <c r="K260" s="22">
        <v>249</v>
      </c>
      <c r="L260" s="57" t="s">
        <v>71</v>
      </c>
      <c r="M260" s="22" t="s">
        <v>121</v>
      </c>
      <c r="N260" s="22">
        <v>534.08</v>
      </c>
      <c r="O260" s="30" t="s">
        <v>632</v>
      </c>
      <c r="P260" s="22" t="s">
        <v>40</v>
      </c>
      <c r="Q260" s="114" t="s">
        <v>149</v>
      </c>
      <c r="R260" s="22"/>
      <c r="S260" s="106"/>
    </row>
    <row r="261" spans="11:19" ht="27.75" customHeight="1" thickBot="1">
      <c r="K261" s="61">
        <v>250</v>
      </c>
      <c r="L261" s="31" t="s">
        <v>71</v>
      </c>
      <c r="M261" s="22" t="s">
        <v>121</v>
      </c>
      <c r="N261" s="27">
        <v>38</v>
      </c>
      <c r="O261" s="24" t="s">
        <v>299</v>
      </c>
      <c r="P261" s="38" t="s">
        <v>298</v>
      </c>
      <c r="Q261" s="114" t="s">
        <v>149</v>
      </c>
      <c r="R261" s="22"/>
      <c r="S261" s="106"/>
    </row>
    <row r="262" spans="11:19" ht="27.75" customHeight="1" thickBot="1">
      <c r="K262" s="22">
        <v>251</v>
      </c>
      <c r="L262" s="31" t="s">
        <v>71</v>
      </c>
      <c r="M262" s="22" t="s">
        <v>121</v>
      </c>
      <c r="N262" s="27">
        <v>30</v>
      </c>
      <c r="O262" s="24" t="s">
        <v>345</v>
      </c>
      <c r="P262" s="38" t="s">
        <v>298</v>
      </c>
      <c r="Q262" s="114" t="s">
        <v>149</v>
      </c>
      <c r="R262" s="22"/>
      <c r="S262" s="106"/>
    </row>
    <row r="263" spans="11:19" ht="27.75" customHeight="1" thickBot="1">
      <c r="K263" s="61">
        <v>252</v>
      </c>
      <c r="L263" s="26" t="s">
        <v>535</v>
      </c>
      <c r="M263" s="22"/>
      <c r="N263" s="27">
        <v>2001</v>
      </c>
      <c r="O263" s="24" t="s">
        <v>640</v>
      </c>
      <c r="P263" s="38" t="s">
        <v>641</v>
      </c>
      <c r="Q263" s="114" t="s">
        <v>149</v>
      </c>
      <c r="R263" s="22"/>
      <c r="S263" s="106"/>
    </row>
    <row r="264" spans="11:19" ht="27.75" customHeight="1" thickBot="1">
      <c r="K264" s="22">
        <v>253</v>
      </c>
      <c r="L264" s="31" t="s">
        <v>98</v>
      </c>
      <c r="M264" s="22" t="s">
        <v>99</v>
      </c>
      <c r="N264" s="27">
        <v>120</v>
      </c>
      <c r="O264" s="24">
        <v>166851</v>
      </c>
      <c r="P264" s="38" t="s">
        <v>42</v>
      </c>
      <c r="Q264" s="114" t="s">
        <v>149</v>
      </c>
      <c r="R264" s="22"/>
      <c r="S264" s="106"/>
    </row>
    <row r="265" spans="11:19" ht="27.75" customHeight="1" thickBot="1">
      <c r="K265" s="61">
        <v>254</v>
      </c>
      <c r="L265" s="31" t="s">
        <v>386</v>
      </c>
      <c r="M265" s="125">
        <v>50800000</v>
      </c>
      <c r="N265" s="120">
        <v>25</v>
      </c>
      <c r="O265" s="30" t="s">
        <v>387</v>
      </c>
      <c r="P265" s="22" t="s">
        <v>143</v>
      </c>
      <c r="Q265" s="114" t="s">
        <v>149</v>
      </c>
      <c r="R265" s="22"/>
      <c r="S265" s="106"/>
    </row>
    <row r="266" spans="11:19" ht="27.75" customHeight="1" thickBot="1">
      <c r="K266" s="22">
        <v>255</v>
      </c>
      <c r="L266" s="31" t="s">
        <v>63</v>
      </c>
      <c r="M266" s="22" t="s">
        <v>64</v>
      </c>
      <c r="N266" s="27">
        <v>18</v>
      </c>
      <c r="O266" s="24" t="s">
        <v>437</v>
      </c>
      <c r="P266" s="38" t="s">
        <v>127</v>
      </c>
      <c r="Q266" s="114" t="s">
        <v>149</v>
      </c>
      <c r="R266" s="22"/>
      <c r="S266" s="106"/>
    </row>
    <row r="267" spans="11:19" ht="27.75" customHeight="1" thickBot="1">
      <c r="K267" s="106"/>
      <c r="L267" s="31"/>
      <c r="M267" s="22"/>
      <c r="N267" s="27"/>
      <c r="O267" s="24"/>
      <c r="P267" s="38"/>
      <c r="Q267" s="114" t="s">
        <v>149</v>
      </c>
      <c r="R267" s="22"/>
      <c r="S267" s="106"/>
    </row>
    <row r="268" spans="11:19" ht="27.75" customHeight="1" thickBot="1">
      <c r="K268" s="106"/>
      <c r="L268" s="26"/>
      <c r="M268" s="22"/>
      <c r="N268" s="22"/>
      <c r="O268" s="30"/>
      <c r="P268" s="22"/>
      <c r="Q268" s="114"/>
      <c r="R268" s="22"/>
      <c r="S268" s="106"/>
    </row>
    <row r="269" spans="11:19" ht="27.75" customHeight="1" thickBot="1">
      <c r="K269" s="106"/>
      <c r="L269" s="31"/>
      <c r="M269" s="22"/>
      <c r="N269" s="27"/>
      <c r="O269" s="117"/>
      <c r="P269" s="38"/>
      <c r="Q269" s="114"/>
      <c r="R269" s="22"/>
      <c r="S269" s="106"/>
    </row>
    <row r="270" spans="11:19" ht="27.75" customHeight="1" thickBot="1">
      <c r="K270" s="106"/>
      <c r="L270" s="31"/>
      <c r="M270" s="22"/>
      <c r="N270" s="27"/>
      <c r="O270" s="24"/>
      <c r="P270" s="38"/>
      <c r="Q270" s="114"/>
      <c r="R270" s="22"/>
      <c r="S270" s="106"/>
    </row>
    <row r="271" spans="11:19" ht="27.75" customHeight="1" thickBot="1">
      <c r="K271" s="106"/>
      <c r="L271" s="57"/>
      <c r="M271" s="22"/>
      <c r="N271" s="22"/>
      <c r="O271" s="30"/>
      <c r="P271" s="22"/>
      <c r="Q271" s="114"/>
      <c r="R271" s="22"/>
      <c r="S271" s="106"/>
    </row>
    <row r="272" spans="11:19" ht="27.75" customHeight="1" thickBot="1">
      <c r="K272" s="106"/>
      <c r="L272" s="31"/>
      <c r="M272" s="22"/>
      <c r="N272" s="27"/>
      <c r="O272" s="24"/>
      <c r="P272" s="38"/>
      <c r="Q272" s="114"/>
      <c r="R272" s="22"/>
      <c r="S272" s="106"/>
    </row>
    <row r="273" spans="11:19" ht="27.75" customHeight="1">
      <c r="K273" s="106"/>
      <c r="L273" s="22"/>
      <c r="M273" s="124"/>
      <c r="N273" s="124"/>
      <c r="O273" s="30"/>
      <c r="P273" s="22"/>
      <c r="Q273" s="114"/>
      <c r="R273" s="22"/>
      <c r="S273" s="106"/>
    </row>
    <row r="274" spans="11:19" ht="27.75" customHeight="1">
      <c r="K274" s="1"/>
      <c r="L274" s="149" t="s">
        <v>683</v>
      </c>
      <c r="M274" s="149"/>
      <c r="N274" s="58">
        <f>SUM(N12:N268)</f>
        <v>142480.60999999996</v>
      </c>
      <c r="O274" s="30"/>
      <c r="P274" s="22"/>
      <c r="Q274" s="22"/>
      <c r="R274" s="22"/>
      <c r="S274" s="1"/>
    </row>
    <row r="275" ht="16.5" customHeight="1">
      <c r="O275" s="2"/>
    </row>
    <row r="276" ht="16.5" customHeight="1">
      <c r="O276" s="2"/>
    </row>
    <row r="277" ht="16.5" customHeight="1">
      <c r="O277" s="2"/>
    </row>
    <row r="278" ht="16.5" customHeight="1">
      <c r="O278" s="2"/>
    </row>
    <row r="279" ht="16.5" customHeight="1">
      <c r="O279" s="2"/>
    </row>
    <row r="280" ht="16.5" customHeight="1">
      <c r="O280" s="2"/>
    </row>
    <row r="281" ht="16.5" customHeight="1">
      <c r="O281" s="2"/>
    </row>
    <row r="282" ht="16.5" customHeight="1">
      <c r="O282" s="2"/>
    </row>
    <row r="283" ht="16.5" customHeight="1">
      <c r="O283" s="2"/>
    </row>
    <row r="284" ht="16.5" customHeight="1">
      <c r="O284" s="2"/>
    </row>
    <row r="285" ht="16.5" customHeight="1">
      <c r="O285" s="2"/>
    </row>
    <row r="286" ht="16.5" customHeight="1">
      <c r="O286" s="2"/>
    </row>
    <row r="287" ht="16.5" customHeight="1">
      <c r="O287" s="2"/>
    </row>
    <row r="288" ht="16.5" customHeight="1">
      <c r="O288" s="2"/>
    </row>
    <row r="289" ht="16.5" customHeight="1">
      <c r="O289" s="2"/>
    </row>
    <row r="290" ht="16.5" customHeight="1">
      <c r="O290" s="2"/>
    </row>
    <row r="291" ht="16.5" customHeight="1">
      <c r="O291" s="2"/>
    </row>
    <row r="292" ht="16.5" customHeight="1">
      <c r="O292" s="2"/>
    </row>
    <row r="293" ht="16.5" customHeight="1">
      <c r="O293" s="2"/>
    </row>
    <row r="294" ht="16.5" customHeight="1">
      <c r="O294" s="2"/>
    </row>
    <row r="295" ht="16.5" customHeight="1">
      <c r="O295" s="2"/>
    </row>
    <row r="296" ht="16.5" customHeight="1">
      <c r="O296" s="2"/>
    </row>
    <row r="297" ht="16.5" customHeight="1">
      <c r="O297" s="2"/>
    </row>
    <row r="298" ht="16.5" customHeight="1">
      <c r="O298" s="2"/>
    </row>
    <row r="299" ht="16.5" customHeight="1">
      <c r="O299" s="2"/>
    </row>
    <row r="300" ht="16.5" customHeight="1">
      <c r="O300" s="2"/>
    </row>
    <row r="301" ht="16.5" customHeight="1">
      <c r="O301" s="2"/>
    </row>
    <row r="302" ht="16.5" customHeight="1">
      <c r="O302" s="2"/>
    </row>
    <row r="303" ht="16.5" customHeight="1">
      <c r="O303" s="2"/>
    </row>
    <row r="304" ht="16.5" customHeight="1">
      <c r="O304" s="2"/>
    </row>
    <row r="305" ht="16.5" customHeight="1">
      <c r="O305" s="2"/>
    </row>
    <row r="306" ht="16.5" customHeight="1">
      <c r="O306" s="2"/>
    </row>
    <row r="307" ht="16.5" customHeight="1">
      <c r="O307" s="2"/>
    </row>
    <row r="308" ht="16.5" customHeight="1">
      <c r="O308" s="2"/>
    </row>
    <row r="309" ht="16.5" customHeight="1">
      <c r="O309" s="2"/>
    </row>
    <row r="310" ht="16.5" customHeight="1">
      <c r="O310" s="2"/>
    </row>
    <row r="311" ht="16.5" customHeight="1">
      <c r="O311" s="2"/>
    </row>
    <row r="312" ht="16.5" customHeight="1">
      <c r="O312" s="2"/>
    </row>
    <row r="313" ht="16.5" customHeight="1">
      <c r="O313" s="2"/>
    </row>
    <row r="314" ht="16.5" customHeight="1">
      <c r="O314" s="2"/>
    </row>
    <row r="315" ht="16.5" customHeight="1">
      <c r="O315" s="2"/>
    </row>
    <row r="316" ht="16.5" customHeight="1">
      <c r="O316" s="2"/>
    </row>
    <row r="317" ht="16.5" customHeight="1">
      <c r="O317" s="2"/>
    </row>
    <row r="318" ht="16.5" customHeight="1">
      <c r="O318" s="2"/>
    </row>
    <row r="319" ht="16.5" customHeight="1">
      <c r="O319" s="2"/>
    </row>
    <row r="320" ht="16.5" customHeight="1">
      <c r="O320" s="2"/>
    </row>
    <row r="321" ht="16.5" customHeight="1">
      <c r="O321" s="2"/>
    </row>
    <row r="322" ht="16.5" customHeight="1">
      <c r="O322" s="2"/>
    </row>
    <row r="323" ht="16.5" customHeight="1">
      <c r="O323" s="2"/>
    </row>
    <row r="324" ht="16.5" customHeight="1">
      <c r="O324" s="2"/>
    </row>
    <row r="325" ht="16.5" customHeight="1">
      <c r="O325" s="2"/>
    </row>
    <row r="326" ht="16.5" customHeight="1">
      <c r="O326" s="2"/>
    </row>
    <row r="327" ht="16.5" customHeight="1">
      <c r="O327" s="2"/>
    </row>
    <row r="328" ht="16.5" customHeight="1">
      <c r="O328" s="2"/>
    </row>
    <row r="329" ht="16.5" customHeight="1">
      <c r="O329" s="2"/>
    </row>
    <row r="330" ht="16.5" customHeight="1">
      <c r="O330" s="2"/>
    </row>
    <row r="331" ht="16.5" customHeight="1">
      <c r="O331" s="2"/>
    </row>
    <row r="332" ht="16.5" customHeight="1">
      <c r="O332" s="2"/>
    </row>
    <row r="333" ht="16.5" customHeight="1">
      <c r="O333" s="2"/>
    </row>
    <row r="334" ht="16.5" customHeight="1">
      <c r="O334" s="2"/>
    </row>
    <row r="335" ht="16.5" customHeight="1">
      <c r="O335" s="2"/>
    </row>
    <row r="336" ht="16.5" customHeight="1">
      <c r="O336" s="2"/>
    </row>
    <row r="337" ht="16.5" customHeight="1">
      <c r="O337" s="2"/>
    </row>
    <row r="338" ht="16.5" customHeight="1">
      <c r="O338" s="2"/>
    </row>
    <row r="339" ht="16.5" customHeight="1">
      <c r="O339" s="2"/>
    </row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</sheetData>
  <sheetProtection/>
  <mergeCells count="17">
    <mergeCell ref="L274:M274"/>
    <mergeCell ref="B123:C123"/>
    <mergeCell ref="E123:I123"/>
    <mergeCell ref="O229:S229"/>
    <mergeCell ref="Q4:S4"/>
    <mergeCell ref="AA4:AC4"/>
    <mergeCell ref="U15:W15"/>
    <mergeCell ref="Y15:AC15"/>
    <mergeCell ref="A118:C118"/>
    <mergeCell ref="E118:I118"/>
    <mergeCell ref="G1:I1"/>
    <mergeCell ref="Q1:S1"/>
    <mergeCell ref="AA1:AC1"/>
    <mergeCell ref="Q2:S2"/>
    <mergeCell ref="AA2:AC2"/>
    <mergeCell ref="Q3:S3"/>
    <mergeCell ref="AA3:AC3"/>
  </mergeCells>
  <hyperlinks>
    <hyperlink ref="C33" r:id="rId1" tooltip="Kodas, kuris prasideda 1952000" display="http://www.viesujupirkimu.lt/bendrasis-vie%C5%A1%C5%B3j%C5%B3-pirkim%C5%B3-%C5%BEodynas-BVP%C5%BD-CPV?code=1952000"/>
    <hyperlink ref="C22" r:id="rId2" tooltip="Kodas, kuris prasideda 1952000" display="http://www.viesujupirkimu.lt/bendrasis-vie%C5%A1%C5%B3j%C5%B3-pirkim%C5%B3-%C5%BEodynas-BVP%C5%BD-CPV?code=1952000"/>
    <hyperlink ref="B16" r:id="rId3" tooltip="Kodas, kuris prasideda 3780" display="http://www.viesujupirkimu.lt/bendrasis-vie%C5%A1%C5%B3j%C5%B3-pirkim%C5%B3-%C5%BEodynas-BVP%C5%BD-CPV?code=3780"/>
    <hyperlink ref="B77" r:id="rId4" tooltip="Kodas, kuris prasideda 3780" display="http://www.viesujupirkimu.lt/bendrasis-vie%C5%A1%C5%B3j%C5%B3-pirkim%C5%B3-%C5%BEodynas-BVP%C5%BD-CPV?code=3780"/>
    <hyperlink ref="B134" r:id="rId5" tooltip="Kodas, kuris prasideda 392200" display="http://www.viesujupirkimu.lt/bendrasis-vie%C5%A1%C5%B3j%C5%B3-pirkim%C5%B3-%C5%BEodynas-BVP%C5%BD-CPV?code=392200"/>
  </hyperlinks>
  <printOptions/>
  <pageMargins left="0.2362204724409449" right="0.2362204724409449" top="0.5511811023622047" bottom="0.1968503937007874" header="0.31496062992125984" footer="0.31496062992125984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Pirmas</dc:creator>
  <cp:keywords/>
  <dc:description/>
  <cp:lastModifiedBy>Rasa(Buhalterija)</cp:lastModifiedBy>
  <cp:lastPrinted>2017-01-26T06:52:38Z</cp:lastPrinted>
  <dcterms:created xsi:type="dcterms:W3CDTF">2013-02-14T14:17:00Z</dcterms:created>
  <dcterms:modified xsi:type="dcterms:W3CDTF">2017-01-26T08:12:46Z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